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trosanec\Desktop\Objave WEB\"/>
    </mc:Choice>
  </mc:AlternateContent>
  <xr:revisionPtr revIDLastSave="0" documentId="13_ncr:1_{946EA3DA-32FC-4F77-9B09-702DBD9277D5}" xr6:coauthVersionLast="47" xr6:coauthVersionMax="47" xr10:uidLastSave="{00000000-0000-0000-0000-000000000000}"/>
  <bookViews>
    <workbookView xWindow="29970" yWindow="1170" windowWidth="21600" windowHeight="11295" xr2:uid="{9441826F-4497-43E1-839D-65AED2574BF3}"/>
  </bookViews>
  <sheets>
    <sheet name="DZIV 3-2025" sheetId="5" r:id="rId1"/>
  </sheets>
  <definedNames>
    <definedName name="_xlnm._FilterDatabase" localSheetId="0" hidden="1">'DZIV 3-2025'!$C$7:$H$49</definedName>
    <definedName name="_xlnm.Print_Area" localSheetId="0">'DZIV 3-2025'!$A$1:$I$52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5" l="1"/>
  <c r="F44" i="5"/>
  <c r="F31" i="5"/>
  <c r="F26" i="5"/>
</calcChain>
</file>

<file path=xl/sharedStrings.xml><?xml version="1.0" encoding="utf-8"?>
<sst xmlns="http://schemas.openxmlformats.org/spreadsheetml/2006/main" count="112" uniqueCount="62">
  <si>
    <t>Državni zavod za intelektualno vlasništvo</t>
  </si>
  <si>
    <t>Zagreb</t>
  </si>
  <si>
    <r>
      <t xml:space="preserve">Proračunski korisnik, </t>
    </r>
    <r>
      <rPr>
        <b/>
        <sz val="11"/>
        <color theme="1"/>
        <rFont val="Calibri"/>
        <family val="2"/>
        <charset val="238"/>
        <scheme val="minor"/>
      </rPr>
      <t>RKP : 6179</t>
    </r>
  </si>
  <si>
    <t>Naziv primatelja</t>
  </si>
  <si>
    <t>OIB primatelja</t>
  </si>
  <si>
    <t>Sjedište primatelja</t>
  </si>
  <si>
    <t>Način objave isplaćenog iznosa</t>
  </si>
  <si>
    <t>Vrsta rashoda i izdatka</t>
  </si>
  <si>
    <t>Naziv isplatitelja</t>
  </si>
  <si>
    <t>FINANCIJSKA AGENCIJA</t>
  </si>
  <si>
    <t>HRVATSKA RADIOTELEVIZIJA javno podu zeće</t>
  </si>
  <si>
    <t>OGANJ D.O.O. ZA PROIZVODNJU, UNUTAR NJU I VANJSKU TRGOVINU I</t>
  </si>
  <si>
    <t>PRESS CLIPPING D.O.O.</t>
  </si>
  <si>
    <t>SPAN D.D.</t>
  </si>
  <si>
    <t>ULTIMA D.O.O.</t>
  </si>
  <si>
    <t>UTILIS D.O.O.</t>
  </si>
  <si>
    <t>ZAGREBAČKI ELEKTRIČNI TRAMVAJ d.o.o.</t>
  </si>
  <si>
    <t>DOT.BIT DOO ZA TRG I USL</t>
  </si>
  <si>
    <t>ZAGREBAČKA BANKA d.d.</t>
  </si>
  <si>
    <t>REALTIME D.O.O.</t>
  </si>
  <si>
    <t>EUROPEAN PATENT OFFICE - MUNICH</t>
  </si>
  <si>
    <t>OBZOR PUTOVANJA, ORGANIZIRANJE TURI STIČKIH PUTOVANJA, D.O.O</t>
  </si>
  <si>
    <t>ADRIA GRUPA D.O.O.</t>
  </si>
  <si>
    <t>Velika Gorica</t>
  </si>
  <si>
    <t>ARBONA D.O.O.</t>
  </si>
  <si>
    <t>HP - HRVATSKA POŠTA D.D.</t>
  </si>
  <si>
    <t>MATIĆ D.O.O.</t>
  </si>
  <si>
    <t>NOVENA izdavaštvo, trgovina i uslug e d.o.o.</t>
  </si>
  <si>
    <t>3111 - Plaće za redovan rad (bruto)</t>
  </si>
  <si>
    <t>3121 - Ostali rashodi za zaposlene</t>
  </si>
  <si>
    <t>3132 - Doprinosi za obavezno zdravstveno osiguranje</t>
  </si>
  <si>
    <t>3211 - Službena putovanja</t>
  </si>
  <si>
    <t>3212 - Naknade za prijevoz, za rad na terenu i odvojeni život</t>
  </si>
  <si>
    <t>3221 - Uredski materijal i ostali materijalni rashodi</t>
  </si>
  <si>
    <t>3295 - Pristojbe i naknade</t>
  </si>
  <si>
    <t>3213 - Stručno usavršavanje zaposlenika</t>
  </si>
  <si>
    <t>3232 - Usluge tekućeg i investicijskog održavanja</t>
  </si>
  <si>
    <t>3233 - Usluge promidžbe i informiranja</t>
  </si>
  <si>
    <t>3237 - Intelektualne i osobne usluge</t>
  </si>
  <si>
    <t>3238 - Računalne usluge</t>
  </si>
  <si>
    <t>3235 - Zakupnine i najamnine</t>
  </si>
  <si>
    <t>AURA PROIZVODI D.O.O.</t>
  </si>
  <si>
    <t>BAOTIĆ D.D. ZA TRGOVINU,POPRAVAK IODRŽAVANJE VOZILA</t>
  </si>
  <si>
    <t>CVJEĆARSKO-ARANŽERSKE USLUGE LA MARCO VL.ZAGORKA KIČIN</t>
  </si>
  <si>
    <t>HRVATSKI TELEKOM D.D .</t>
  </si>
  <si>
    <t>KBZ ELEKTRONICPODUZEĆE ZA UVOZ-IZVO Z,TRGOVINU,PROIZVODNJU I</t>
  </si>
  <si>
    <t>LEXPERA</t>
  </si>
  <si>
    <t>SOVA JEZIČNO UČILIŠTE</t>
  </si>
  <si>
    <t>SOVA VARŠAVSKA D.O.O.</t>
  </si>
  <si>
    <t>PREGRADA</t>
  </si>
  <si>
    <t>3293 - Reprezentacija</t>
  </si>
  <si>
    <t>3299 - Ostali nespomenuti rashodi poslovanja</t>
  </si>
  <si>
    <t>3231 - Usluge telefona, interneta, pošte i prijevoza</t>
  </si>
  <si>
    <t>4223 - Oprema za održavanje i zaštitu</t>
  </si>
  <si>
    <t>3225 - Sitni inventar i auto gume</t>
  </si>
  <si>
    <r>
      <t xml:space="preserve">INFORMACIJE O TROŠENJU SREDSTAVA
</t>
    </r>
    <r>
      <rPr>
        <sz val="11"/>
        <color theme="1"/>
        <rFont val="Calibri"/>
        <family val="2"/>
        <charset val="238"/>
        <scheme val="minor"/>
      </rPr>
      <t>ZA</t>
    </r>
    <r>
      <rPr>
        <b/>
        <sz val="11"/>
        <color theme="1"/>
        <rFont val="Calibri"/>
        <family val="2"/>
        <charset val="238"/>
        <scheme val="minor"/>
      </rPr>
      <t xml:space="preserve"> OŽUJAK 2025. </t>
    </r>
    <r>
      <rPr>
        <sz val="11"/>
        <color theme="1"/>
        <rFont val="Calibri"/>
        <family val="2"/>
        <charset val="238"/>
        <scheme val="minor"/>
      </rPr>
      <t>GODINE</t>
    </r>
  </si>
  <si>
    <t>Državni zavod za intelektualno vlasništvo
OIB: 89755384389</t>
  </si>
  <si>
    <t>06637660960</t>
  </si>
  <si>
    <t>Lopar</t>
  </si>
  <si>
    <t>Buzet</t>
  </si>
  <si>
    <t>Munich</t>
  </si>
  <si>
    <t>Zagreb, 16.04.2025.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</si>
</sst>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Gray">
        <bgColor theme="5" tint="0.79995117038483843"/>
      </patternFill>
    </fill>
    <fill>
      <patternFill patternType="lightGray">
        <bgColor theme="5" tint="0.79998168889431442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" fontId="2" fillId="3" borderId="2" xfId="0" applyNumberFormat="1" applyFont="1" applyFill="1" applyBorder="1"/>
    <xf numFmtId="0" fontId="2" fillId="3" borderId="2" xfId="0" applyFont="1" applyFill="1" applyBorder="1"/>
    <xf numFmtId="0" fontId="3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right"/>
    </xf>
    <xf numFmtId="4" fontId="4" fillId="2" borderId="2" xfId="0" applyNumberFormat="1" applyFont="1" applyFill="1" applyBorder="1"/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2" borderId="2" xfId="0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2" borderId="2" xfId="0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/>
    </xf>
    <xf numFmtId="0" fontId="0" fillId="3" borderId="2" xfId="0" applyFill="1" applyBorder="1"/>
    <xf numFmtId="4" fontId="2" fillId="3" borderId="2" xfId="0" applyNumberFormat="1" applyFon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5" fillId="6" borderId="2" xfId="0" applyFont="1" applyFill="1" applyBorder="1" applyAlignment="1">
      <alignment horizontal="right"/>
    </xf>
    <xf numFmtId="4" fontId="5" fillId="6" borderId="2" xfId="0" applyNumberFormat="1" applyFont="1" applyFill="1" applyBorder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Alignment="1">
      <alignment vertical="top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/>
    </xf>
    <xf numFmtId="4" fontId="0" fillId="3" borderId="2" xfId="0" applyNumberFormat="1" applyFill="1" applyBorder="1"/>
    <xf numFmtId="0" fontId="0" fillId="3" borderId="2" xfId="0" quotePrefix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C9F29-093C-4796-AA32-4B72DCBA2E2A}">
  <dimension ref="A3:H70"/>
  <sheetViews>
    <sheetView showGridLines="0" tabSelected="1" view="pageBreakPreview" zoomScale="60" zoomScaleNormal="100" workbookViewId="0"/>
  </sheetViews>
  <sheetFormatPr defaultRowHeight="15" x14ac:dyDescent="0.25"/>
  <cols>
    <col min="3" max="3" width="64.7109375" bestFit="1" customWidth="1"/>
    <col min="4" max="4" width="15.28515625" style="17" customWidth="1"/>
    <col min="5" max="5" width="22" style="21" customWidth="1"/>
    <col min="6" max="6" width="17.7109375" style="30" customWidth="1"/>
    <col min="7" max="7" width="69" style="2" customWidth="1"/>
    <col min="8" max="8" width="23.140625" customWidth="1"/>
    <col min="9" max="9" width="8.7109375" bestFit="1" customWidth="1"/>
  </cols>
  <sheetData>
    <row r="3" spans="1:8" x14ac:dyDescent="0.25">
      <c r="C3" s="1" t="s">
        <v>0</v>
      </c>
    </row>
    <row r="4" spans="1:8" x14ac:dyDescent="0.25">
      <c r="C4" t="s">
        <v>1</v>
      </c>
    </row>
    <row r="5" spans="1:8" s="3" customFormat="1" ht="43.5" customHeight="1" x14ac:dyDescent="0.25">
      <c r="C5" s="3" t="s">
        <v>2</v>
      </c>
      <c r="D5" s="18"/>
      <c r="E5" s="22"/>
      <c r="F5" s="31"/>
      <c r="G5" s="4"/>
    </row>
    <row r="6" spans="1:8" ht="54.75" customHeight="1" x14ac:dyDescent="0.25">
      <c r="A6" s="11"/>
      <c r="B6" s="11"/>
      <c r="C6" s="38" t="s">
        <v>55</v>
      </c>
      <c r="D6" s="38"/>
      <c r="E6" s="38"/>
      <c r="F6" s="38"/>
      <c r="G6" s="38"/>
      <c r="H6" s="38"/>
    </row>
    <row r="7" spans="1:8" s="6" customFormat="1" ht="45" customHeight="1" x14ac:dyDescent="0.25">
      <c r="A7" s="11"/>
      <c r="B7" s="11"/>
      <c r="C7" s="5" t="s">
        <v>3</v>
      </c>
      <c r="D7" s="19" t="s">
        <v>4</v>
      </c>
      <c r="E7" s="23" t="s">
        <v>5</v>
      </c>
      <c r="F7" s="32" t="s">
        <v>6</v>
      </c>
      <c r="G7" s="7" t="s">
        <v>7</v>
      </c>
      <c r="H7" s="5" t="s">
        <v>8</v>
      </c>
    </row>
    <row r="8" spans="1:8" s="11" customFormat="1" ht="15" customHeight="1" x14ac:dyDescent="0.25">
      <c r="C8" s="14"/>
      <c r="D8" s="33"/>
      <c r="E8" s="14"/>
      <c r="F8" s="26">
        <v>206008.94</v>
      </c>
      <c r="G8" s="25" t="s">
        <v>28</v>
      </c>
      <c r="H8" s="41" t="s">
        <v>56</v>
      </c>
    </row>
    <row r="9" spans="1:8" s="11" customFormat="1" x14ac:dyDescent="0.25">
      <c r="C9" s="14"/>
      <c r="D9" s="33"/>
      <c r="E9" s="14"/>
      <c r="F9" s="26">
        <v>634.1</v>
      </c>
      <c r="G9" s="16" t="s">
        <v>29</v>
      </c>
      <c r="H9" s="42"/>
    </row>
    <row r="10" spans="1:8" s="11" customFormat="1" x14ac:dyDescent="0.25">
      <c r="C10" s="14"/>
      <c r="D10" s="33"/>
      <c r="E10" s="14"/>
      <c r="F10" s="26">
        <v>33991.5</v>
      </c>
      <c r="G10" s="9" t="s">
        <v>30</v>
      </c>
      <c r="H10" s="42"/>
    </row>
    <row r="11" spans="1:8" s="11" customFormat="1" x14ac:dyDescent="0.25">
      <c r="C11" s="14"/>
      <c r="D11" s="33"/>
      <c r="E11" s="14"/>
      <c r="F11" s="26">
        <v>3980.91</v>
      </c>
      <c r="G11" s="9" t="s">
        <v>32</v>
      </c>
      <c r="H11" s="42"/>
    </row>
    <row r="12" spans="1:8" s="11" customFormat="1" x14ac:dyDescent="0.25">
      <c r="C12" s="15"/>
      <c r="D12" s="34"/>
      <c r="E12" s="15"/>
      <c r="F12" s="26">
        <v>9</v>
      </c>
      <c r="G12" s="9" t="s">
        <v>36</v>
      </c>
      <c r="H12" s="42"/>
    </row>
    <row r="13" spans="1:8" s="11" customFormat="1" x14ac:dyDescent="0.25">
      <c r="C13" s="15"/>
      <c r="D13" s="34"/>
      <c r="E13" s="15"/>
      <c r="F13" s="26">
        <v>2560.2800000000002</v>
      </c>
      <c r="G13" s="9" t="s">
        <v>31</v>
      </c>
      <c r="H13" s="42"/>
    </row>
    <row r="14" spans="1:8" s="11" customFormat="1" x14ac:dyDescent="0.25">
      <c r="C14" s="15"/>
      <c r="D14" s="34"/>
      <c r="E14" s="15"/>
      <c r="F14" s="26">
        <v>64.989999999999995</v>
      </c>
      <c r="G14" s="9" t="s">
        <v>54</v>
      </c>
      <c r="H14" s="42"/>
    </row>
    <row r="15" spans="1:8" s="11" customFormat="1" x14ac:dyDescent="0.25">
      <c r="C15" s="15"/>
      <c r="D15" s="34"/>
      <c r="E15" s="15"/>
      <c r="F15" s="8">
        <v>4.58</v>
      </c>
      <c r="G15" s="9" t="s">
        <v>33</v>
      </c>
      <c r="H15" s="42"/>
    </row>
    <row r="16" spans="1:8" s="11" customFormat="1" x14ac:dyDescent="0.25">
      <c r="C16" s="15"/>
      <c r="D16" s="34"/>
      <c r="E16" s="15"/>
      <c r="F16" s="8">
        <v>582</v>
      </c>
      <c r="G16" s="9" t="s">
        <v>34</v>
      </c>
      <c r="H16" s="42"/>
    </row>
    <row r="17" spans="1:8" s="11" customFormat="1" x14ac:dyDescent="0.25">
      <c r="C17" s="25" t="s">
        <v>22</v>
      </c>
      <c r="D17" s="37" t="s">
        <v>57</v>
      </c>
      <c r="E17" s="25" t="s">
        <v>1</v>
      </c>
      <c r="F17" s="26">
        <v>1355.88</v>
      </c>
      <c r="G17" s="9" t="s">
        <v>36</v>
      </c>
      <c r="H17" s="42"/>
    </row>
    <row r="18" spans="1:8" s="11" customFormat="1" x14ac:dyDescent="0.25">
      <c r="C18" s="25" t="s">
        <v>24</v>
      </c>
      <c r="D18" s="25">
        <v>59297630057</v>
      </c>
      <c r="E18" s="25" t="s">
        <v>58</v>
      </c>
      <c r="F18" s="26">
        <v>1344.53</v>
      </c>
      <c r="G18" s="9" t="s">
        <v>37</v>
      </c>
      <c r="H18" s="42"/>
    </row>
    <row r="19" spans="1:8" s="11" customFormat="1" x14ac:dyDescent="0.25">
      <c r="C19" s="25" t="s">
        <v>41</v>
      </c>
      <c r="D19" s="25">
        <v>58485401007</v>
      </c>
      <c r="E19" s="25" t="s">
        <v>59</v>
      </c>
      <c r="F19" s="26">
        <v>155.5</v>
      </c>
      <c r="G19" s="9" t="s">
        <v>50</v>
      </c>
      <c r="H19" s="42"/>
    </row>
    <row r="20" spans="1:8" s="11" customFormat="1" x14ac:dyDescent="0.25">
      <c r="C20" s="25" t="s">
        <v>42</v>
      </c>
      <c r="D20" s="25">
        <v>64453957424</v>
      </c>
      <c r="E20" s="25" t="s">
        <v>1</v>
      </c>
      <c r="F20" s="26">
        <v>139.66</v>
      </c>
      <c r="G20" s="9" t="s">
        <v>36</v>
      </c>
      <c r="H20" s="42"/>
    </row>
    <row r="21" spans="1:8" s="10" customFormat="1" x14ac:dyDescent="0.25">
      <c r="A21" s="11"/>
      <c r="B21" s="11"/>
      <c r="C21" s="25" t="s">
        <v>43</v>
      </c>
      <c r="D21" s="25">
        <v>88829104613</v>
      </c>
      <c r="E21" s="25" t="s">
        <v>1</v>
      </c>
      <c r="F21" s="26">
        <v>99.54</v>
      </c>
      <c r="G21" s="9" t="s">
        <v>51</v>
      </c>
      <c r="H21" s="42"/>
    </row>
    <row r="22" spans="1:8" s="10" customFormat="1" x14ac:dyDescent="0.25">
      <c r="A22" s="11"/>
      <c r="B22" s="11"/>
      <c r="C22" s="25" t="s">
        <v>17</v>
      </c>
      <c r="D22" s="27">
        <v>2827135709</v>
      </c>
      <c r="E22" s="25" t="s">
        <v>1</v>
      </c>
      <c r="F22" s="26">
        <v>2012.5</v>
      </c>
      <c r="G22" s="9" t="s">
        <v>38</v>
      </c>
      <c r="H22" s="42"/>
    </row>
    <row r="23" spans="1:8" s="10" customFormat="1" x14ac:dyDescent="0.25">
      <c r="A23" s="11"/>
      <c r="B23" s="11"/>
      <c r="C23" s="25" t="s">
        <v>20</v>
      </c>
      <c r="D23" s="25"/>
      <c r="E23" s="25" t="s">
        <v>60</v>
      </c>
      <c r="F23" s="26">
        <v>493.6</v>
      </c>
      <c r="G23" s="9" t="s">
        <v>34</v>
      </c>
      <c r="H23" s="42"/>
    </row>
    <row r="24" spans="1:8" s="10" customFormat="1" x14ac:dyDescent="0.25">
      <c r="A24" s="11"/>
      <c r="B24" s="11"/>
      <c r="C24" s="28" t="s">
        <v>9</v>
      </c>
      <c r="D24" s="28">
        <v>85821130368</v>
      </c>
      <c r="E24" s="28" t="s">
        <v>1</v>
      </c>
      <c r="F24" s="29">
        <v>21.91</v>
      </c>
      <c r="G24" s="35" t="s">
        <v>52</v>
      </c>
      <c r="H24" s="42"/>
    </row>
    <row r="25" spans="1:8" s="10" customFormat="1" x14ac:dyDescent="0.25">
      <c r="A25" s="11"/>
      <c r="B25" s="11"/>
      <c r="C25" s="28" t="s">
        <v>9</v>
      </c>
      <c r="D25" s="28">
        <v>85821130368</v>
      </c>
      <c r="E25" s="28" t="s">
        <v>1</v>
      </c>
      <c r="F25" s="29">
        <v>5351.11</v>
      </c>
      <c r="G25" s="35" t="s">
        <v>52</v>
      </c>
      <c r="H25" s="42"/>
    </row>
    <row r="26" spans="1:8" s="10" customFormat="1" x14ac:dyDescent="0.25">
      <c r="A26" s="11"/>
      <c r="B26" s="11"/>
      <c r="C26" s="25" t="s">
        <v>9</v>
      </c>
      <c r="D26" s="25"/>
      <c r="E26" s="25"/>
      <c r="F26" s="36">
        <f>F24+F25</f>
        <v>5373.0199999999995</v>
      </c>
      <c r="G26" s="25"/>
      <c r="H26" s="42"/>
    </row>
    <row r="27" spans="1:8" s="10" customFormat="1" x14ac:dyDescent="0.25">
      <c r="A27" s="11"/>
      <c r="B27" s="11"/>
      <c r="C27" s="25" t="s">
        <v>25</v>
      </c>
      <c r="D27" s="25">
        <v>87311810356</v>
      </c>
      <c r="E27" s="25" t="s">
        <v>1</v>
      </c>
      <c r="F27" s="26">
        <v>2520.16</v>
      </c>
      <c r="G27" s="16" t="s">
        <v>52</v>
      </c>
      <c r="H27" s="42"/>
    </row>
    <row r="28" spans="1:8" s="11" customFormat="1" x14ac:dyDescent="0.25">
      <c r="C28" s="25" t="s">
        <v>10</v>
      </c>
      <c r="D28" s="25">
        <v>68419124305</v>
      </c>
      <c r="E28" s="25" t="s">
        <v>1</v>
      </c>
      <c r="F28" s="26">
        <v>21.24</v>
      </c>
      <c r="G28" s="9" t="s">
        <v>34</v>
      </c>
      <c r="H28" s="42"/>
    </row>
    <row r="29" spans="1:8" s="11" customFormat="1" x14ac:dyDescent="0.25">
      <c r="C29" s="28" t="s">
        <v>44</v>
      </c>
      <c r="D29" s="28">
        <v>81793146560</v>
      </c>
      <c r="E29" s="28" t="s">
        <v>1</v>
      </c>
      <c r="F29" s="29">
        <v>14.76</v>
      </c>
      <c r="G29" s="35" t="s">
        <v>52</v>
      </c>
      <c r="H29" s="42"/>
    </row>
    <row r="30" spans="1:8" s="11" customFormat="1" x14ac:dyDescent="0.25">
      <c r="C30" s="28" t="s">
        <v>44</v>
      </c>
      <c r="D30" s="28">
        <v>81793146560</v>
      </c>
      <c r="E30" s="28" t="s">
        <v>1</v>
      </c>
      <c r="F30" s="29">
        <v>322.36</v>
      </c>
      <c r="G30" s="35" t="s">
        <v>52</v>
      </c>
      <c r="H30" s="42"/>
    </row>
    <row r="31" spans="1:8" s="11" customFormat="1" x14ac:dyDescent="0.25">
      <c r="C31" s="25" t="s">
        <v>44</v>
      </c>
      <c r="D31" s="25"/>
      <c r="E31" s="25"/>
      <c r="F31" s="36">
        <f>F29+F30</f>
        <v>337.12</v>
      </c>
      <c r="G31" s="25"/>
      <c r="H31" s="42"/>
    </row>
    <row r="32" spans="1:8" s="11" customFormat="1" x14ac:dyDescent="0.25">
      <c r="C32" s="25" t="s">
        <v>45</v>
      </c>
      <c r="D32" s="25">
        <v>70064157662</v>
      </c>
      <c r="E32" s="25" t="s">
        <v>1</v>
      </c>
      <c r="F32" s="26">
        <v>1906.04</v>
      </c>
      <c r="G32" s="9" t="s">
        <v>53</v>
      </c>
      <c r="H32" s="42"/>
    </row>
    <row r="33" spans="3:8" s="11" customFormat="1" x14ac:dyDescent="0.25">
      <c r="C33" s="25" t="s">
        <v>46</v>
      </c>
      <c r="D33" s="25">
        <v>79506290597</v>
      </c>
      <c r="E33" s="25" t="s">
        <v>1</v>
      </c>
      <c r="F33" s="26">
        <v>2227.5</v>
      </c>
      <c r="G33" s="9" t="s">
        <v>33</v>
      </c>
      <c r="H33" s="42"/>
    </row>
    <row r="34" spans="3:8" s="11" customFormat="1" x14ac:dyDescent="0.25">
      <c r="C34" s="25" t="s">
        <v>26</v>
      </c>
      <c r="D34" s="25">
        <v>76598425509</v>
      </c>
      <c r="E34" s="25" t="s">
        <v>23</v>
      </c>
      <c r="F34" s="26">
        <v>20.89</v>
      </c>
      <c r="G34" s="9" t="s">
        <v>50</v>
      </c>
      <c r="H34" s="42"/>
    </row>
    <row r="35" spans="3:8" s="11" customFormat="1" x14ac:dyDescent="0.25">
      <c r="C35" s="25" t="s">
        <v>27</v>
      </c>
      <c r="D35" s="25">
        <v>82441405695</v>
      </c>
      <c r="E35" s="25" t="s">
        <v>1</v>
      </c>
      <c r="F35" s="26">
        <v>337.5</v>
      </c>
      <c r="G35" s="9" t="s">
        <v>39</v>
      </c>
      <c r="H35" s="42"/>
    </row>
    <row r="36" spans="3:8" s="11" customFormat="1" x14ac:dyDescent="0.25">
      <c r="C36" s="25" t="s">
        <v>21</v>
      </c>
      <c r="D36" s="27">
        <v>45547576946</v>
      </c>
      <c r="E36" s="25" t="s">
        <v>1</v>
      </c>
      <c r="F36" s="26">
        <v>826.02</v>
      </c>
      <c r="G36" s="9" t="s">
        <v>31</v>
      </c>
      <c r="H36" s="42"/>
    </row>
    <row r="37" spans="3:8" s="11" customFormat="1" x14ac:dyDescent="0.25">
      <c r="C37" s="25" t="s">
        <v>11</v>
      </c>
      <c r="D37" s="25">
        <v>10077695689</v>
      </c>
      <c r="E37" s="25" t="s">
        <v>1</v>
      </c>
      <c r="F37" s="26">
        <v>1157.71</v>
      </c>
      <c r="G37" s="9" t="s">
        <v>40</v>
      </c>
      <c r="H37" s="42"/>
    </row>
    <row r="38" spans="3:8" s="11" customFormat="1" x14ac:dyDescent="0.25">
      <c r="C38" s="25" t="s">
        <v>12</v>
      </c>
      <c r="D38" s="25">
        <v>36243340926</v>
      </c>
      <c r="E38" s="25" t="s">
        <v>1</v>
      </c>
      <c r="F38" s="26">
        <v>352.95</v>
      </c>
      <c r="G38" s="9" t="s">
        <v>37</v>
      </c>
      <c r="H38" s="42"/>
    </row>
    <row r="39" spans="3:8" s="11" customFormat="1" x14ac:dyDescent="0.25">
      <c r="C39" s="25" t="s">
        <v>19</v>
      </c>
      <c r="D39" s="25">
        <v>31988455181</v>
      </c>
      <c r="E39" s="25" t="s">
        <v>1</v>
      </c>
      <c r="F39" s="26">
        <v>1000</v>
      </c>
      <c r="G39" s="9" t="s">
        <v>39</v>
      </c>
      <c r="H39" s="42"/>
    </row>
    <row r="40" spans="3:8" s="11" customFormat="1" x14ac:dyDescent="0.25">
      <c r="C40" s="25" t="s">
        <v>47</v>
      </c>
      <c r="D40" s="25">
        <v>91784319952</v>
      </c>
      <c r="E40" s="25" t="s">
        <v>1</v>
      </c>
      <c r="F40" s="26">
        <v>2100</v>
      </c>
      <c r="G40" s="9" t="s">
        <v>35</v>
      </c>
      <c r="H40" s="42"/>
    </row>
    <row r="41" spans="3:8" s="11" customFormat="1" x14ac:dyDescent="0.25">
      <c r="C41" s="25" t="s">
        <v>48</v>
      </c>
      <c r="D41" s="25">
        <v>85366950288</v>
      </c>
      <c r="E41" s="25" t="s">
        <v>1</v>
      </c>
      <c r="F41" s="26">
        <v>36</v>
      </c>
      <c r="G41" s="9" t="s">
        <v>33</v>
      </c>
      <c r="H41" s="42"/>
    </row>
    <row r="42" spans="3:8" s="11" customFormat="1" x14ac:dyDescent="0.25">
      <c r="C42" s="28" t="s">
        <v>13</v>
      </c>
      <c r="D42" s="28">
        <v>19680551758</v>
      </c>
      <c r="E42" s="28" t="s">
        <v>1</v>
      </c>
      <c r="F42" s="29">
        <v>96</v>
      </c>
      <c r="G42" s="35" t="s">
        <v>40</v>
      </c>
      <c r="H42" s="42"/>
    </row>
    <row r="43" spans="3:8" s="11" customFormat="1" x14ac:dyDescent="0.25">
      <c r="C43" s="28" t="s">
        <v>13</v>
      </c>
      <c r="D43" s="28">
        <v>19680551758</v>
      </c>
      <c r="E43" s="28" t="s">
        <v>1</v>
      </c>
      <c r="F43" s="29">
        <v>1775</v>
      </c>
      <c r="G43" s="35" t="s">
        <v>39</v>
      </c>
      <c r="H43" s="42"/>
    </row>
    <row r="44" spans="3:8" s="11" customFormat="1" x14ac:dyDescent="0.25">
      <c r="C44" s="25" t="s">
        <v>13</v>
      </c>
      <c r="D44" s="25"/>
      <c r="E44" s="25"/>
      <c r="F44" s="36">
        <f>F42+F43</f>
        <v>1871</v>
      </c>
      <c r="G44" s="25"/>
      <c r="H44" s="42"/>
    </row>
    <row r="45" spans="3:8" s="11" customFormat="1" x14ac:dyDescent="0.25">
      <c r="C45" s="25" t="s">
        <v>14</v>
      </c>
      <c r="D45" s="25">
        <v>93282676936</v>
      </c>
      <c r="E45" s="25" t="s">
        <v>49</v>
      </c>
      <c r="F45" s="26">
        <v>225</v>
      </c>
      <c r="G45" s="9" t="s">
        <v>39</v>
      </c>
      <c r="H45" s="42"/>
    </row>
    <row r="46" spans="3:8" s="11" customFormat="1" x14ac:dyDescent="0.25">
      <c r="C46" s="25" t="s">
        <v>15</v>
      </c>
      <c r="D46" s="25">
        <v>37078172394</v>
      </c>
      <c r="E46" s="25" t="s">
        <v>1</v>
      </c>
      <c r="F46" s="26">
        <v>1350</v>
      </c>
      <c r="G46" s="9" t="s">
        <v>39</v>
      </c>
      <c r="H46" s="42"/>
    </row>
    <row r="47" spans="3:8" s="11" customFormat="1" x14ac:dyDescent="0.25">
      <c r="C47" s="25" t="s">
        <v>18</v>
      </c>
      <c r="D47" s="25">
        <v>92963223473</v>
      </c>
      <c r="E47" s="25" t="s">
        <v>1</v>
      </c>
      <c r="F47" s="26">
        <v>1027.8399999999999</v>
      </c>
      <c r="G47" s="9" t="s">
        <v>40</v>
      </c>
      <c r="H47" s="42"/>
    </row>
    <row r="48" spans="3:8" s="11" customFormat="1" x14ac:dyDescent="0.25">
      <c r="C48" s="25" t="s">
        <v>16</v>
      </c>
      <c r="D48" s="25">
        <v>82031999604</v>
      </c>
      <c r="E48" s="25" t="s">
        <v>1</v>
      </c>
      <c r="F48" s="26">
        <v>230.94</v>
      </c>
      <c r="G48" s="9" t="s">
        <v>32</v>
      </c>
      <c r="H48" s="43"/>
    </row>
    <row r="49" spans="2:8" s="11" customFormat="1" x14ac:dyDescent="0.25">
      <c r="C49" s="12"/>
      <c r="D49" s="20"/>
      <c r="E49" s="24"/>
      <c r="F49" s="13">
        <f>SUM((F8:F25),(F27:F30),(F32:F43),(F45:F48))</f>
        <v>276358.44000000006</v>
      </c>
      <c r="G49" s="39"/>
      <c r="H49" s="40"/>
    </row>
    <row r="50" spans="2:8" x14ac:dyDescent="0.25">
      <c r="B50" s="11"/>
      <c r="H50" s="2"/>
    </row>
    <row r="51" spans="2:8" x14ac:dyDescent="0.25">
      <c r="B51" s="11"/>
      <c r="H51" s="2"/>
    </row>
    <row r="52" spans="2:8" x14ac:dyDescent="0.25">
      <c r="C52" t="s">
        <v>61</v>
      </c>
      <c r="H52" s="2"/>
    </row>
    <row r="53" spans="2:8" x14ac:dyDescent="0.25">
      <c r="G53"/>
    </row>
    <row r="54" spans="2:8" x14ac:dyDescent="0.25">
      <c r="G54"/>
    </row>
    <row r="55" spans="2:8" x14ac:dyDescent="0.25">
      <c r="G55"/>
    </row>
    <row r="56" spans="2:8" x14ac:dyDescent="0.25">
      <c r="G56"/>
    </row>
    <row r="57" spans="2:8" x14ac:dyDescent="0.25">
      <c r="G57"/>
    </row>
    <row r="58" spans="2:8" x14ac:dyDescent="0.25">
      <c r="G58"/>
    </row>
    <row r="59" spans="2:8" x14ac:dyDescent="0.25">
      <c r="G59"/>
    </row>
    <row r="60" spans="2:8" x14ac:dyDescent="0.25">
      <c r="G60"/>
    </row>
    <row r="61" spans="2:8" x14ac:dyDescent="0.25">
      <c r="G61"/>
    </row>
    <row r="62" spans="2:8" x14ac:dyDescent="0.25">
      <c r="G62"/>
    </row>
    <row r="63" spans="2:8" x14ac:dyDescent="0.25">
      <c r="G63"/>
    </row>
    <row r="64" spans="2:8" x14ac:dyDescent="0.25">
      <c r="G64"/>
      <c r="H64" s="2"/>
    </row>
    <row r="65" spans="7:8" x14ac:dyDescent="0.25">
      <c r="G65"/>
      <c r="H65" s="2"/>
    </row>
    <row r="66" spans="7:8" x14ac:dyDescent="0.25">
      <c r="G66"/>
      <c r="H66" s="2"/>
    </row>
    <row r="67" spans="7:8" x14ac:dyDescent="0.25">
      <c r="G67"/>
    </row>
    <row r="68" spans="7:8" x14ac:dyDescent="0.25">
      <c r="G68"/>
    </row>
    <row r="69" spans="7:8" x14ac:dyDescent="0.25">
      <c r="G69"/>
    </row>
    <row r="70" spans="7:8" x14ac:dyDescent="0.25">
      <c r="G70"/>
    </row>
  </sheetData>
  <autoFilter ref="C7:H49" xr:uid="{4F6C9F29-093C-4796-AA32-4B72DCBA2E2A}"/>
  <mergeCells count="3">
    <mergeCell ref="C6:H6"/>
    <mergeCell ref="G49:H49"/>
    <mergeCell ref="H8:H48"/>
  </mergeCells>
  <pageMargins left="0.7" right="0.7" top="0.75" bottom="0.75" header="0.3" footer="0.3"/>
  <pageSetup paperSize="9" scale="36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DZIV 3-2025</vt:lpstr>
      <vt:lpstr>'DZIV 3-2025'!Print_Area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Ines Petrošanec</cp:lastModifiedBy>
  <dcterms:created xsi:type="dcterms:W3CDTF">2024-04-16T10:09:29Z</dcterms:created>
  <dcterms:modified xsi:type="dcterms:W3CDTF">2025-04-17T11:53:37Z</dcterms:modified>
</cp:coreProperties>
</file>