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Objave WEB\"/>
    </mc:Choice>
  </mc:AlternateContent>
  <xr:revisionPtr revIDLastSave="0" documentId="8_{145BD1C8-856C-4F05-ADA6-E953C21BA1F3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4-2025" sheetId="5" r:id="rId1"/>
  </sheets>
  <definedNames>
    <definedName name="_xlnm._FilterDatabase" localSheetId="0" hidden="1">'DZIV 4-2025'!$C$7:$H$64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5" l="1"/>
  <c r="F50" i="5"/>
  <c r="F41" i="5"/>
  <c r="F33" i="5"/>
  <c r="F30" i="5"/>
</calcChain>
</file>

<file path=xl/sharedStrings.xml><?xml version="1.0" encoding="utf-8"?>
<sst xmlns="http://schemas.openxmlformats.org/spreadsheetml/2006/main" count="150" uniqueCount="79">
  <si>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</si>
  <si>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</si>
  <si>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</si>
  <si>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</si>
  <si>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</si>
  <si>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</si>
  <si>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</si>
  <si>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</si>
  <si>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</si>
  <si>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</si>
  <si>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HRVATSKA RADIOTELEVIZIJA javno podu zeće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</si>
  <si>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</si>
  <si>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</si>
  <si>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</si>
  <si>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</si>
  <si>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</si>
  <si>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</si>
  <si>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ZAGREBAČKA BANKA d.d.</t>
  </si>
  <si>
    <t>REALTIME D.O.O.</t>
  </si>
  <si>
    <t>EUROPEAN PATENT OFFICE - MUNICH</t>
  </si>
  <si>
    <t>OBZOR PUTOVANJA, ORGANIZIRANJE TURI STIČKIH PUTOVANJA, D.O.O</t>
  </si>
  <si>
    <t>ADRIA GRUPA D.O.O.</t>
  </si>
  <si>
    <t>ARBONA D.O.O.</t>
  </si>
  <si>
    <t>HP - HRVATSKA POŠTA D.D.</t>
  </si>
  <si>
    <t>NOVENA izdavaštvo, trgovina i uslug e d.o.o.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</si>
  <si>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</si>
  <si>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</si>
  <si>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</si>
  <si>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</si>
  <si>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</si>
  <si>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</si>
  <si>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3295 - Pristojbe i naknade</t>
  </si>
  <si>
    <t>HRVATSKI TELEKOM D.D .</t>
  </si>
  <si>
    <t>LEXPERA</t>
  </si>
  <si>
    <t>Državni zavod za intelektualno vlasništvo
OIB: 89755384389</t>
  </si>
  <si>
    <t>06637660960</t>
  </si>
  <si>
    <t>ASSISTERE USLUŽNI OBRT VL. DARIJA GOTIĆ</t>
  </si>
  <si>
    <t>BENEFIT SYSTEMS d.o.o.</t>
  </si>
  <si>
    <t>CROATIA OSIGURANJE D.D.</t>
  </si>
  <si>
    <t>DRUŠTVO PAŠKIH ČIPKARICA FRANE BUDAK</t>
  </si>
  <si>
    <t>ECCOS INŽENJERING D.O.O.</t>
  </si>
  <si>
    <t>ERA-EUROPAISCHE RECHTSAKADEMIE</t>
  </si>
  <si>
    <t>EUROPAPIER ADRIA D.O.O.</t>
  </si>
  <si>
    <t>GRAVIS PRIJEVOZ j.d.o.o.</t>
  </si>
  <si>
    <t>HGSPOT Grupa d.o.o.</t>
  </si>
  <si>
    <t>HOTEL DUBROVNIK D.D. ZA HOTELIJERST VO I UGOSTITELJSTVO</t>
  </si>
  <si>
    <t>INTERIJERI MUJKIĆ OBRT</t>
  </si>
  <si>
    <t>KIŠOBRANI CEROVEČKI</t>
  </si>
  <si>
    <t>LIBUSOFT CICOM D.O.O.</t>
  </si>
  <si>
    <t>MAKROMIKRO GRUPA d.o.o.</t>
  </si>
  <si>
    <t>PIK VRBOVEC plus d.o.o.</t>
  </si>
  <si>
    <t>RIMON CENTAR D.O.O.</t>
  </si>
  <si>
    <t>UČILIŠTE APPA</t>
  </si>
  <si>
    <t>UREDSKI MATERIJAL D.O.O.</t>
  </si>
  <si>
    <t>WORLD INTELLECTUAL PROPERTY ORGANIZATION - WIPO</t>
  </si>
  <si>
    <t>3232 - Usluge tekućeg i investicijskog  održavanja</t>
  </si>
  <si>
    <t>3233 - Usluge promidžbe i informiranja</t>
  </si>
  <si>
    <t>3239 - Ostale usluge</t>
  </si>
  <si>
    <t>3292 - Premije osiguranja</t>
  </si>
  <si>
    <t>3293 - Reprezentacija</t>
  </si>
  <si>
    <t>3213 - Stručno usavršavanje zaposlenika</t>
  </si>
  <si>
    <t>3238 - Računalne usluge</t>
  </si>
  <si>
    <t>3231 - Usluge telefona, interneta, pošte i prijevoza</t>
  </si>
  <si>
    <t>3234 - Komunalne usluge</t>
  </si>
  <si>
    <t>3235 - Zakupnine i najamnine</t>
  </si>
  <si>
    <t>3296 - Troškovi sudskih postupaka</t>
  </si>
  <si>
    <t>3433 - Zatezne kamate</t>
  </si>
  <si>
    <t>Lopar</t>
  </si>
  <si>
    <t>Pag</t>
  </si>
  <si>
    <t>Trier</t>
  </si>
  <si>
    <t>Munich</t>
  </si>
  <si>
    <t>Velika Gorica</t>
  </si>
  <si>
    <t>Strmec Samoborski</t>
  </si>
  <si>
    <t>Vrbovec</t>
  </si>
  <si>
    <t>Pregrada</t>
  </si>
  <si>
    <t>Geneve 20</t>
  </si>
  <si>
    <t>3431 - Bankarske usluge i usluge platnog prometa</t>
  </si>
  <si>
    <t>3241 - Naknade troškova osobama ozvan radnog odnosa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</si>
  <si>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TRAVANJ 2025. </t>
    </r>
    <r>
      <rPr>
        <sz val="11"/>
        <color theme="1"/>
        <rFont val="Calibri"/>
        <family val="2"/>
        <charset val="238"/>
        <scheme val="minor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</si>
</sst>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right"/>
    </xf>
    <xf numFmtId="4" fontId="4" fillId="2" borderId="2" xfId="0" applyNumberFormat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0" fillId="3" borderId="2" xfId="0" applyFill="1" applyBorder="1"/>
    <xf numFmtId="4" fontId="2" fillId="3" borderId="2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/>
    </xf>
    <xf numFmtId="0" fontId="0" fillId="3" borderId="2" xfId="0" quotePrefix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I76"/>
  <sheetViews>
    <sheetView tabSelected="1" workbookViewId="0">
      <selection activeCell="F74" sqref="F74"/>
    </sheetView>
  </sheetViews>
  <sheetFormatPr defaultRowHeight="15" x14ac:dyDescent="0.25"/>
  <cols>
    <col min="3" max="3" width="64.7109375" bestFit="1" customWidth="1"/>
    <col min="4" max="4" width="15.28515625" style="15" customWidth="1"/>
    <col min="5" max="5" width="22" style="19" customWidth="1"/>
    <col min="6" max="6" width="17.7109375" style="27" customWidth="1"/>
    <col min="7" max="7" width="69" style="2" customWidth="1"/>
    <col min="8" max="8" width="23.140625" customWidth="1"/>
    <col min="9" max="9" width="8.7109375" hidden="1" customWidth="1"/>
  </cols>
  <sheetData>
    <row r="3" spans="1:8" x14ac:dyDescent="0.25">
      <c r="C3" s="1" t="s">
        <v>0</v>
      </c>
    </row>
    <row r="4" spans="1:8" x14ac:dyDescent="0.25">
      <c r="C4" t="s">
        <v>1</v>
      </c>
    </row>
    <row r="5" spans="1:8" s="3" customFormat="1" ht="43.5" customHeight="1" x14ac:dyDescent="0.25">
      <c r="C5" s="3" t="s">
        <v>2</v>
      </c>
      <c r="D5" s="16"/>
      <c r="E5" s="20"/>
      <c r="F5" s="28"/>
      <c r="G5" s="4"/>
    </row>
    <row r="6" spans="1:8" ht="54.75" customHeight="1" x14ac:dyDescent="0.25">
      <c r="A6" s="10"/>
      <c r="B6" s="10"/>
      <c r="C6" s="35" t="s">
        <v>78</v>
      </c>
      <c r="D6" s="35"/>
      <c r="E6" s="35"/>
      <c r="F6" s="35"/>
      <c r="G6" s="35"/>
      <c r="H6" s="35"/>
    </row>
    <row r="7" spans="1:8" s="6" customFormat="1" ht="45" customHeight="1" x14ac:dyDescent="0.25">
      <c r="A7" s="10"/>
      <c r="B7" s="10"/>
      <c r="C7" s="5" t="s">
        <v>3</v>
      </c>
      <c r="D7" s="17" t="s">
        <v>4</v>
      </c>
      <c r="E7" s="21" t="s">
        <v>5</v>
      </c>
      <c r="F7" s="29" t="s">
        <v>6</v>
      </c>
      <c r="G7" s="7" t="s">
        <v>7</v>
      </c>
      <c r="H7" s="5" t="s">
        <v>8</v>
      </c>
    </row>
    <row r="8" spans="1:8" s="10" customFormat="1" ht="15" customHeight="1" x14ac:dyDescent="0.25">
      <c r="C8" s="13"/>
      <c r="D8" s="30"/>
      <c r="E8" s="13"/>
      <c r="F8" s="24">
        <v>206606.22</v>
      </c>
      <c r="G8" s="8" t="s">
        <v>25</v>
      </c>
      <c r="H8" s="38" t="s">
        <v>34</v>
      </c>
    </row>
    <row r="9" spans="1:8" s="10" customFormat="1" x14ac:dyDescent="0.25">
      <c r="C9" s="13"/>
      <c r="D9" s="30"/>
      <c r="E9" s="13"/>
      <c r="F9" s="24">
        <v>10289.82</v>
      </c>
      <c r="G9" s="34" t="s">
        <v>26</v>
      </c>
      <c r="H9" s="39"/>
    </row>
    <row r="10" spans="1:8" s="10" customFormat="1" x14ac:dyDescent="0.25">
      <c r="C10" s="13"/>
      <c r="D10" s="30"/>
      <c r="E10" s="13"/>
      <c r="F10" s="24">
        <v>34150.47</v>
      </c>
      <c r="G10" s="8" t="s">
        <v>27</v>
      </c>
      <c r="H10" s="39"/>
    </row>
    <row r="11" spans="1:8" s="10" customFormat="1" x14ac:dyDescent="0.25">
      <c r="C11" s="13"/>
      <c r="D11" s="30"/>
      <c r="E11" s="13"/>
      <c r="F11" s="24">
        <v>3999.06</v>
      </c>
      <c r="G11" s="8" t="s">
        <v>29</v>
      </c>
      <c r="H11" s="39"/>
    </row>
    <row r="12" spans="1:8" s="10" customFormat="1" x14ac:dyDescent="0.25">
      <c r="C12" s="14"/>
      <c r="D12" s="31"/>
      <c r="E12" s="14"/>
      <c r="F12" s="24">
        <v>9</v>
      </c>
      <c r="G12" s="8" t="s">
        <v>55</v>
      </c>
      <c r="H12" s="39"/>
    </row>
    <row r="13" spans="1:8" s="10" customFormat="1" x14ac:dyDescent="0.25">
      <c r="C13" s="14"/>
      <c r="D13" s="31"/>
      <c r="E13" s="14"/>
      <c r="F13" s="24">
        <v>6064.19</v>
      </c>
      <c r="G13" s="8" t="s">
        <v>28</v>
      </c>
      <c r="H13" s="39"/>
    </row>
    <row r="14" spans="1:8" s="10" customFormat="1" x14ac:dyDescent="0.25">
      <c r="C14" s="14"/>
      <c r="D14" s="31"/>
      <c r="E14" s="14"/>
      <c r="F14" s="24">
        <v>6.4899999999997817</v>
      </c>
      <c r="G14" s="8" t="s">
        <v>30</v>
      </c>
      <c r="H14" s="39"/>
    </row>
    <row r="15" spans="1:8" s="10" customFormat="1" x14ac:dyDescent="0.25">
      <c r="C15" s="14"/>
      <c r="D15" s="31"/>
      <c r="E15" s="14"/>
      <c r="F15" s="24">
        <v>582.00000000005821</v>
      </c>
      <c r="G15" s="8" t="s">
        <v>31</v>
      </c>
      <c r="H15" s="39"/>
    </row>
    <row r="16" spans="1:8" s="10" customFormat="1" x14ac:dyDescent="0.25">
      <c r="C16" s="14"/>
      <c r="D16" s="31"/>
      <c r="E16" s="14"/>
      <c r="F16" s="24">
        <v>185.22000000000003</v>
      </c>
      <c r="G16" s="8" t="s">
        <v>59</v>
      </c>
      <c r="H16" s="39"/>
    </row>
    <row r="17" spans="1:8" s="10" customFormat="1" x14ac:dyDescent="0.25">
      <c r="C17" s="14"/>
      <c r="D17" s="31"/>
      <c r="E17" s="14"/>
      <c r="F17" s="24">
        <v>7.75</v>
      </c>
      <c r="G17" s="8" t="s">
        <v>76</v>
      </c>
      <c r="H17" s="39"/>
    </row>
    <row r="18" spans="1:8" s="10" customFormat="1" x14ac:dyDescent="0.25">
      <c r="C18" s="14"/>
      <c r="D18" s="31"/>
      <c r="E18" s="14"/>
      <c r="F18" s="24">
        <v>671.74</v>
      </c>
      <c r="G18" s="8" t="s">
        <v>77</v>
      </c>
      <c r="H18" s="39"/>
    </row>
    <row r="19" spans="1:8" s="10" customFormat="1" x14ac:dyDescent="0.25">
      <c r="C19" s="23" t="s">
        <v>21</v>
      </c>
      <c r="D19" s="33" t="s">
        <v>35</v>
      </c>
      <c r="E19" s="23" t="s">
        <v>1</v>
      </c>
      <c r="F19" s="24">
        <v>162.5</v>
      </c>
      <c r="G19" s="8" t="s">
        <v>55</v>
      </c>
      <c r="H19" s="39"/>
    </row>
    <row r="20" spans="1:8" s="10" customFormat="1" x14ac:dyDescent="0.25">
      <c r="C20" s="23" t="s">
        <v>22</v>
      </c>
      <c r="D20" s="25">
        <v>59297630057</v>
      </c>
      <c r="E20" s="23" t="s">
        <v>67</v>
      </c>
      <c r="F20" s="24">
        <v>1255.48</v>
      </c>
      <c r="G20" s="8" t="s">
        <v>56</v>
      </c>
      <c r="H20" s="39"/>
    </row>
    <row r="21" spans="1:8" s="10" customFormat="1" x14ac:dyDescent="0.25">
      <c r="C21" s="23" t="s">
        <v>36</v>
      </c>
      <c r="D21" s="25">
        <v>33065717994</v>
      </c>
      <c r="E21" s="23" t="s">
        <v>1</v>
      </c>
      <c r="F21" s="24">
        <v>120</v>
      </c>
      <c r="G21" s="8" t="s">
        <v>56</v>
      </c>
      <c r="H21" s="39"/>
    </row>
    <row r="22" spans="1:8" s="10" customFormat="1" x14ac:dyDescent="0.25">
      <c r="C22" s="23" t="s">
        <v>37</v>
      </c>
      <c r="D22" s="25">
        <v>57845277445</v>
      </c>
      <c r="E22" s="23" t="s">
        <v>1</v>
      </c>
      <c r="F22" s="24">
        <v>366.5</v>
      </c>
      <c r="G22" s="8" t="s">
        <v>57</v>
      </c>
      <c r="H22" s="39"/>
    </row>
    <row r="23" spans="1:8" s="9" customFormat="1" x14ac:dyDescent="0.25">
      <c r="A23" s="10"/>
      <c r="B23" s="10"/>
      <c r="C23" s="23" t="s">
        <v>38</v>
      </c>
      <c r="D23" s="25">
        <v>26187994862</v>
      </c>
      <c r="E23" s="23" t="s">
        <v>1</v>
      </c>
      <c r="F23" s="24">
        <v>688.53</v>
      </c>
      <c r="G23" s="8" t="s">
        <v>58</v>
      </c>
      <c r="H23" s="39"/>
    </row>
    <row r="24" spans="1:8" s="9" customFormat="1" x14ac:dyDescent="0.25">
      <c r="A24" s="10"/>
      <c r="B24" s="10"/>
      <c r="C24" s="23" t="s">
        <v>39</v>
      </c>
      <c r="D24" s="25">
        <v>43404731912</v>
      </c>
      <c r="E24" s="23" t="s">
        <v>68</v>
      </c>
      <c r="F24" s="24">
        <v>130</v>
      </c>
      <c r="G24" s="8" t="s">
        <v>59</v>
      </c>
      <c r="H24" s="39"/>
    </row>
    <row r="25" spans="1:8" s="9" customFormat="1" x14ac:dyDescent="0.25">
      <c r="A25" s="10"/>
      <c r="B25" s="10"/>
      <c r="C25" s="23" t="s">
        <v>40</v>
      </c>
      <c r="D25" s="25">
        <v>71629027685</v>
      </c>
      <c r="E25" s="23" t="s">
        <v>1</v>
      </c>
      <c r="F25" s="24">
        <v>64.69</v>
      </c>
      <c r="G25" s="8" t="s">
        <v>30</v>
      </c>
      <c r="H25" s="39"/>
    </row>
    <row r="26" spans="1:8" s="9" customFormat="1" x14ac:dyDescent="0.25">
      <c r="A26" s="10"/>
      <c r="B26" s="10"/>
      <c r="C26" s="23" t="s">
        <v>41</v>
      </c>
      <c r="D26" s="25"/>
      <c r="E26" s="23" t="s">
        <v>69</v>
      </c>
      <c r="F26" s="24">
        <v>774</v>
      </c>
      <c r="G26" s="8" t="s">
        <v>60</v>
      </c>
      <c r="H26" s="39"/>
    </row>
    <row r="27" spans="1:8" s="9" customFormat="1" x14ac:dyDescent="0.25">
      <c r="A27" s="10"/>
      <c r="B27" s="10"/>
      <c r="C27" s="23" t="s">
        <v>42</v>
      </c>
      <c r="D27" s="25">
        <v>1913481578</v>
      </c>
      <c r="E27" s="23" t="s">
        <v>1</v>
      </c>
      <c r="F27" s="24">
        <v>450</v>
      </c>
      <c r="G27" s="8" t="s">
        <v>30</v>
      </c>
      <c r="H27" s="39"/>
    </row>
    <row r="28" spans="1:8" s="9" customFormat="1" x14ac:dyDescent="0.25">
      <c r="A28" s="10"/>
      <c r="B28" s="10"/>
      <c r="C28" s="26" t="s">
        <v>19</v>
      </c>
      <c r="D28" s="26"/>
      <c r="E28" s="26" t="s">
        <v>70</v>
      </c>
      <c r="F28" s="26">
        <v>17.64</v>
      </c>
      <c r="G28" s="32" t="s">
        <v>61</v>
      </c>
      <c r="H28" s="39"/>
    </row>
    <row r="29" spans="1:8" s="9" customFormat="1" x14ac:dyDescent="0.25">
      <c r="A29" s="10"/>
      <c r="B29" s="10"/>
      <c r="C29" s="26" t="s">
        <v>19</v>
      </c>
      <c r="D29" s="26"/>
      <c r="E29" s="26" t="s">
        <v>70</v>
      </c>
      <c r="F29" s="26">
        <v>302216.8</v>
      </c>
      <c r="G29" s="32" t="s">
        <v>31</v>
      </c>
      <c r="H29" s="39"/>
    </row>
    <row r="30" spans="1:8" s="9" customFormat="1" x14ac:dyDescent="0.25">
      <c r="A30" s="10"/>
      <c r="B30" s="10"/>
      <c r="C30" s="23" t="s">
        <v>19</v>
      </c>
      <c r="D30" s="25"/>
      <c r="E30" s="23"/>
      <c r="F30" s="24">
        <f>F28+F29</f>
        <v>302234.44</v>
      </c>
      <c r="G30" s="8"/>
      <c r="H30" s="39"/>
    </row>
    <row r="31" spans="1:8" s="10" customFormat="1" x14ac:dyDescent="0.25">
      <c r="C31" s="26" t="s">
        <v>9</v>
      </c>
      <c r="D31" s="26">
        <v>85821130368</v>
      </c>
      <c r="E31" s="26" t="s">
        <v>1</v>
      </c>
      <c r="F31" s="26">
        <v>20.25</v>
      </c>
      <c r="G31" s="32" t="s">
        <v>62</v>
      </c>
      <c r="H31" s="39"/>
    </row>
    <row r="32" spans="1:8" s="10" customFormat="1" x14ac:dyDescent="0.25">
      <c r="C32" s="26" t="s">
        <v>9</v>
      </c>
      <c r="D32" s="26">
        <v>85821130368</v>
      </c>
      <c r="E32" s="26" t="s">
        <v>1</v>
      </c>
      <c r="F32" s="26">
        <v>10702.22</v>
      </c>
      <c r="G32" s="32" t="s">
        <v>62</v>
      </c>
      <c r="H32" s="39"/>
    </row>
    <row r="33" spans="3:8" s="10" customFormat="1" x14ac:dyDescent="0.25">
      <c r="C33" s="23" t="s">
        <v>9</v>
      </c>
      <c r="D33" s="25">
        <v>85821130368</v>
      </c>
      <c r="E33" s="23"/>
      <c r="F33" s="24">
        <f>F31+F32</f>
        <v>10722.47</v>
      </c>
      <c r="G33" s="8"/>
      <c r="H33" s="39"/>
    </row>
    <row r="34" spans="3:8" s="10" customFormat="1" x14ac:dyDescent="0.25">
      <c r="C34" s="23" t="s">
        <v>43</v>
      </c>
      <c r="D34" s="25">
        <v>42348284112</v>
      </c>
      <c r="E34" s="23" t="s">
        <v>71</v>
      </c>
      <c r="F34" s="24">
        <v>125</v>
      </c>
      <c r="G34" s="8" t="s">
        <v>62</v>
      </c>
      <c r="H34" s="39"/>
    </row>
    <row r="35" spans="3:8" s="10" customFormat="1" x14ac:dyDescent="0.25">
      <c r="C35" s="23" t="s">
        <v>44</v>
      </c>
      <c r="D35" s="25">
        <v>65553879500</v>
      </c>
      <c r="E35" s="23" t="s">
        <v>1</v>
      </c>
      <c r="F35" s="24">
        <v>342.99</v>
      </c>
      <c r="G35" s="8" t="s">
        <v>30</v>
      </c>
      <c r="H35" s="39"/>
    </row>
    <row r="36" spans="3:8" s="10" customFormat="1" x14ac:dyDescent="0.25">
      <c r="C36" s="23" t="s">
        <v>45</v>
      </c>
      <c r="D36" s="25">
        <v>84030903681</v>
      </c>
      <c r="E36" s="23" t="s">
        <v>1</v>
      </c>
      <c r="F36" s="24">
        <v>1368.6</v>
      </c>
      <c r="G36" s="8" t="s">
        <v>57</v>
      </c>
      <c r="H36" s="39"/>
    </row>
    <row r="37" spans="3:8" s="10" customFormat="1" x14ac:dyDescent="0.25">
      <c r="C37" s="23" t="s">
        <v>23</v>
      </c>
      <c r="D37" s="25">
        <v>87311810356</v>
      </c>
      <c r="E37" s="23" t="s">
        <v>1</v>
      </c>
      <c r="F37" s="24">
        <v>2657.72</v>
      </c>
      <c r="G37" s="8" t="s">
        <v>62</v>
      </c>
      <c r="H37" s="39"/>
    </row>
    <row r="38" spans="3:8" s="10" customFormat="1" x14ac:dyDescent="0.25">
      <c r="C38" s="23" t="s">
        <v>10</v>
      </c>
      <c r="D38" s="25">
        <v>68419124305</v>
      </c>
      <c r="E38" s="23" t="s">
        <v>1</v>
      </c>
      <c r="F38" s="24">
        <v>21.24</v>
      </c>
      <c r="G38" s="8" t="s">
        <v>31</v>
      </c>
      <c r="H38" s="39"/>
    </row>
    <row r="39" spans="3:8" s="10" customFormat="1" x14ac:dyDescent="0.25">
      <c r="C39" s="26" t="s">
        <v>32</v>
      </c>
      <c r="D39" s="26">
        <v>81793146560</v>
      </c>
      <c r="E39" s="26" t="s">
        <v>1</v>
      </c>
      <c r="F39" s="26">
        <v>14.76</v>
      </c>
      <c r="G39" s="32" t="s">
        <v>62</v>
      </c>
      <c r="H39" s="39"/>
    </row>
    <row r="40" spans="3:8" s="10" customFormat="1" x14ac:dyDescent="0.25">
      <c r="C40" s="26" t="s">
        <v>32</v>
      </c>
      <c r="D40" s="26">
        <v>81793146560</v>
      </c>
      <c r="E40" s="26" t="s">
        <v>1</v>
      </c>
      <c r="F40" s="26">
        <v>326.22000000000003</v>
      </c>
      <c r="G40" s="32" t="s">
        <v>62</v>
      </c>
      <c r="H40" s="39"/>
    </row>
    <row r="41" spans="3:8" s="10" customFormat="1" x14ac:dyDescent="0.25">
      <c r="C41" s="23" t="s">
        <v>32</v>
      </c>
      <c r="D41" s="25"/>
      <c r="E41" s="23"/>
      <c r="F41" s="24">
        <f>F39+F40</f>
        <v>340.98</v>
      </c>
      <c r="G41" s="8"/>
      <c r="H41" s="39"/>
    </row>
    <row r="42" spans="3:8" s="10" customFormat="1" x14ac:dyDescent="0.25">
      <c r="C42" s="23" t="s">
        <v>46</v>
      </c>
      <c r="D42" s="25">
        <v>99391098777</v>
      </c>
      <c r="E42" s="23" t="s">
        <v>72</v>
      </c>
      <c r="F42" s="24">
        <v>793</v>
      </c>
      <c r="G42" s="8" t="s">
        <v>63</v>
      </c>
      <c r="H42" s="39"/>
    </row>
    <row r="43" spans="3:8" s="10" customFormat="1" x14ac:dyDescent="0.25">
      <c r="C43" s="23" t="s">
        <v>47</v>
      </c>
      <c r="D43" s="25">
        <v>21442474866</v>
      </c>
      <c r="E43" s="23" t="s">
        <v>1</v>
      </c>
      <c r="F43" s="24">
        <v>279.89999999999998</v>
      </c>
      <c r="G43" s="8" t="s">
        <v>59</v>
      </c>
      <c r="H43" s="39"/>
    </row>
    <row r="44" spans="3:8" s="10" customFormat="1" x14ac:dyDescent="0.25">
      <c r="C44" s="23" t="s">
        <v>33</v>
      </c>
      <c r="D44" s="25">
        <v>79506290597</v>
      </c>
      <c r="E44" s="23" t="s">
        <v>1</v>
      </c>
      <c r="F44" s="24">
        <v>446.25</v>
      </c>
      <c r="G44" s="8" t="s">
        <v>60</v>
      </c>
      <c r="H44" s="39"/>
    </row>
    <row r="45" spans="3:8" s="10" customFormat="1" x14ac:dyDescent="0.25">
      <c r="C45" s="23" t="s">
        <v>48</v>
      </c>
      <c r="D45" s="25">
        <v>14506572540</v>
      </c>
      <c r="E45" s="23" t="s">
        <v>1</v>
      </c>
      <c r="F45" s="24">
        <v>978.56</v>
      </c>
      <c r="G45" s="8" t="s">
        <v>61</v>
      </c>
      <c r="H45" s="39"/>
    </row>
    <row r="46" spans="3:8" s="10" customFormat="1" x14ac:dyDescent="0.25">
      <c r="C46" s="23" t="s">
        <v>49</v>
      </c>
      <c r="D46" s="25">
        <v>50467974870</v>
      </c>
      <c r="E46" s="23" t="s">
        <v>71</v>
      </c>
      <c r="F46" s="24">
        <v>260</v>
      </c>
      <c r="G46" s="8" t="s">
        <v>30</v>
      </c>
      <c r="H46" s="39"/>
    </row>
    <row r="47" spans="3:8" s="10" customFormat="1" x14ac:dyDescent="0.25">
      <c r="C47" s="23" t="s">
        <v>24</v>
      </c>
      <c r="D47" s="25">
        <v>82441405695</v>
      </c>
      <c r="E47" s="23" t="s">
        <v>1</v>
      </c>
      <c r="F47" s="24">
        <v>675</v>
      </c>
      <c r="G47" s="8" t="s">
        <v>61</v>
      </c>
      <c r="H47" s="39"/>
    </row>
    <row r="48" spans="3:8" s="10" customFormat="1" x14ac:dyDescent="0.25">
      <c r="C48" s="26" t="s">
        <v>20</v>
      </c>
      <c r="D48" s="26">
        <v>45547576946</v>
      </c>
      <c r="E48" s="26" t="s">
        <v>1</v>
      </c>
      <c r="F48" s="26">
        <v>2550.2600000000002</v>
      </c>
      <c r="G48" s="32" t="s">
        <v>28</v>
      </c>
      <c r="H48" s="39"/>
    </row>
    <row r="49" spans="2:8" s="10" customFormat="1" x14ac:dyDescent="0.25">
      <c r="C49" s="26" t="s">
        <v>20</v>
      </c>
      <c r="D49" s="26">
        <v>45547576946</v>
      </c>
      <c r="E49" s="26" t="s">
        <v>1</v>
      </c>
      <c r="F49" s="26">
        <v>3205.62</v>
      </c>
      <c r="G49" s="32" t="s">
        <v>28</v>
      </c>
      <c r="H49" s="39"/>
    </row>
    <row r="50" spans="2:8" s="10" customFormat="1" x14ac:dyDescent="0.25">
      <c r="C50" s="23" t="s">
        <v>20</v>
      </c>
      <c r="D50" s="25"/>
      <c r="E50" s="23"/>
      <c r="F50" s="24">
        <f>F48+F49</f>
        <v>5755.88</v>
      </c>
      <c r="G50" s="8"/>
      <c r="H50" s="39"/>
    </row>
    <row r="51" spans="2:8" s="10" customFormat="1" x14ac:dyDescent="0.25">
      <c r="C51" s="23" t="s">
        <v>11</v>
      </c>
      <c r="D51" s="25">
        <v>10077695689</v>
      </c>
      <c r="E51" s="23" t="s">
        <v>1</v>
      </c>
      <c r="F51" s="24">
        <v>1211.01</v>
      </c>
      <c r="G51" s="8" t="s">
        <v>64</v>
      </c>
      <c r="H51" s="39"/>
    </row>
    <row r="52" spans="2:8" s="10" customFormat="1" x14ac:dyDescent="0.25">
      <c r="C52" s="23" t="s">
        <v>50</v>
      </c>
      <c r="D52" s="25">
        <v>41976933718</v>
      </c>
      <c r="E52" s="23" t="s">
        <v>73</v>
      </c>
      <c r="F52" s="24">
        <v>248.85</v>
      </c>
      <c r="G52" s="8" t="s">
        <v>65</v>
      </c>
      <c r="H52" s="39"/>
    </row>
    <row r="53" spans="2:8" s="10" customFormat="1" x14ac:dyDescent="0.25">
      <c r="C53" s="23" t="s">
        <v>12</v>
      </c>
      <c r="D53" s="25">
        <v>36243340926</v>
      </c>
      <c r="E53" s="23" t="s">
        <v>1</v>
      </c>
      <c r="F53" s="24">
        <v>331.16</v>
      </c>
      <c r="G53" s="8" t="s">
        <v>56</v>
      </c>
      <c r="H53" s="39"/>
    </row>
    <row r="54" spans="2:8" s="10" customFormat="1" x14ac:dyDescent="0.25">
      <c r="C54" s="23" t="s">
        <v>18</v>
      </c>
      <c r="D54" s="25">
        <v>31988455181</v>
      </c>
      <c r="E54" s="23" t="s">
        <v>1</v>
      </c>
      <c r="F54" s="24">
        <v>1000</v>
      </c>
      <c r="G54" s="8" t="s">
        <v>61</v>
      </c>
      <c r="H54" s="39"/>
    </row>
    <row r="55" spans="2:8" s="10" customFormat="1" x14ac:dyDescent="0.25">
      <c r="C55" s="23" t="s">
        <v>51</v>
      </c>
      <c r="D55" s="25">
        <v>85864486092</v>
      </c>
      <c r="E55" s="23" t="s">
        <v>1</v>
      </c>
      <c r="F55" s="24">
        <v>450</v>
      </c>
      <c r="G55" s="8" t="s">
        <v>60</v>
      </c>
      <c r="H55" s="39"/>
    </row>
    <row r="56" spans="2:8" x14ac:dyDescent="0.25">
      <c r="B56" s="10"/>
      <c r="C56" s="23" t="s">
        <v>13</v>
      </c>
      <c r="D56" s="25">
        <v>19680551758</v>
      </c>
      <c r="E56" s="23" t="s">
        <v>1</v>
      </c>
      <c r="F56" s="24">
        <v>96</v>
      </c>
      <c r="G56" s="8" t="s">
        <v>64</v>
      </c>
      <c r="H56" s="39"/>
    </row>
    <row r="57" spans="2:8" x14ac:dyDescent="0.25">
      <c r="B57" s="10"/>
      <c r="C57" s="23" t="s">
        <v>52</v>
      </c>
      <c r="D57" s="25">
        <v>4285291719</v>
      </c>
      <c r="E57" s="23" t="s">
        <v>1</v>
      </c>
      <c r="F57" s="24">
        <v>199</v>
      </c>
      <c r="G57" s="8" t="s">
        <v>60</v>
      </c>
      <c r="H57" s="39"/>
    </row>
    <row r="58" spans="2:8" x14ac:dyDescent="0.25">
      <c r="C58" s="23" t="s">
        <v>14</v>
      </c>
      <c r="D58" s="25">
        <v>93282676936</v>
      </c>
      <c r="E58" s="23" t="s">
        <v>74</v>
      </c>
      <c r="F58" s="24">
        <v>2787.5</v>
      </c>
      <c r="G58" s="8" t="s">
        <v>61</v>
      </c>
      <c r="H58" s="39"/>
    </row>
    <row r="59" spans="2:8" x14ac:dyDescent="0.25">
      <c r="C59" s="23" t="s">
        <v>53</v>
      </c>
      <c r="D59" s="25">
        <v>28247936503</v>
      </c>
      <c r="E59" s="23" t="s">
        <v>1</v>
      </c>
      <c r="F59" s="24">
        <v>1455.5</v>
      </c>
      <c r="G59" s="8" t="s">
        <v>30</v>
      </c>
      <c r="H59" s="39"/>
    </row>
    <row r="60" spans="2:8" x14ac:dyDescent="0.25">
      <c r="C60" s="23" t="s">
        <v>15</v>
      </c>
      <c r="D60" s="25">
        <v>37078172394</v>
      </c>
      <c r="E60" s="23" t="s">
        <v>1</v>
      </c>
      <c r="F60" s="24">
        <v>1250</v>
      </c>
      <c r="G60" s="8" t="s">
        <v>61</v>
      </c>
      <c r="H60" s="39"/>
    </row>
    <row r="61" spans="2:8" x14ac:dyDescent="0.25">
      <c r="C61" s="23" t="s">
        <v>54</v>
      </c>
      <c r="D61" s="25"/>
      <c r="E61" s="23" t="s">
        <v>75</v>
      </c>
      <c r="F61" s="24">
        <v>3952.1</v>
      </c>
      <c r="G61" s="8" t="s">
        <v>31</v>
      </c>
      <c r="H61" s="39"/>
    </row>
    <row r="62" spans="2:8" x14ac:dyDescent="0.25">
      <c r="C62" s="23" t="s">
        <v>17</v>
      </c>
      <c r="D62" s="25">
        <v>92963223473</v>
      </c>
      <c r="E62" s="23" t="s">
        <v>1</v>
      </c>
      <c r="F62" s="24">
        <v>3.57</v>
      </c>
      <c r="G62" s="8" t="s">
        <v>66</v>
      </c>
      <c r="H62" s="39"/>
    </row>
    <row r="63" spans="2:8" x14ac:dyDescent="0.25">
      <c r="C63" s="23" t="s">
        <v>16</v>
      </c>
      <c r="D63" s="25">
        <v>82031999604</v>
      </c>
      <c r="E63" s="23" t="s">
        <v>1</v>
      </c>
      <c r="F63" s="24">
        <v>230.94</v>
      </c>
      <c r="G63" s="8" t="s">
        <v>29</v>
      </c>
      <c r="H63" s="40"/>
    </row>
    <row r="64" spans="2:8" x14ac:dyDescent="0.25">
      <c r="C64" s="11"/>
      <c r="D64" s="18"/>
      <c r="E64" s="22"/>
      <c r="F64" s="12">
        <f>SUM(F8:F29,F31:F32,F34:F40,F42:F49,F51:F63)</f>
        <v>606801.31999999995</v>
      </c>
      <c r="G64" s="36"/>
      <c r="H64" s="37"/>
    </row>
    <row r="65" spans="7:8" x14ac:dyDescent="0.25">
      <c r="G65"/>
    </row>
    <row r="66" spans="7:8" x14ac:dyDescent="0.25">
      <c r="G66"/>
    </row>
    <row r="67" spans="7:8" x14ac:dyDescent="0.25">
      <c r="G67"/>
    </row>
    <row r="68" spans="7:8" x14ac:dyDescent="0.25">
      <c r="G68"/>
    </row>
    <row r="69" spans="7:8" x14ac:dyDescent="0.25">
      <c r="G69"/>
    </row>
    <row r="70" spans="7:8" x14ac:dyDescent="0.25">
      <c r="G70"/>
      <c r="H70" s="2"/>
    </row>
    <row r="71" spans="7:8" x14ac:dyDescent="0.25">
      <c r="G71"/>
      <c r="H71" s="2"/>
    </row>
    <row r="72" spans="7:8" x14ac:dyDescent="0.25">
      <c r="G72"/>
      <c r="H72" s="2"/>
    </row>
    <row r="73" spans="7:8" x14ac:dyDescent="0.25">
      <c r="G73"/>
    </row>
    <row r="74" spans="7:8" x14ac:dyDescent="0.25">
      <c r="G74"/>
    </row>
    <row r="75" spans="7:8" x14ac:dyDescent="0.25">
      <c r="G75"/>
    </row>
    <row r="76" spans="7:8" x14ac:dyDescent="0.25">
      <c r="G76"/>
    </row>
  </sheetData>
  <autoFilter ref="C7:H64" xr:uid="{4F6C9F29-093C-4796-AA32-4B72DCBA2E2A}"/>
  <mergeCells count="3">
    <mergeCell ref="C6:H6"/>
    <mergeCell ref="G64:H64"/>
    <mergeCell ref="H8:H6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2025-05-20T11:22:40Z</dcterms:modified>
</cp:coreProperties>
</file>