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petrosanec\Desktop\"/>
    </mc:Choice>
  </mc:AlternateContent>
  <xr:revisionPtr revIDLastSave="0" documentId="13_ncr:1_{E034B2AA-713A-4333-B714-5D533045504C}" xr6:coauthVersionLast="47" xr6:coauthVersionMax="47" xr10:uidLastSave="{00000000-0000-0000-0000-000000000000}"/>
  <bookViews>
    <workbookView xWindow="28680" yWindow="-120" windowWidth="29040" windowHeight="15720" xr2:uid="{9441826F-4497-43E1-839D-65AED2574BF3}"/>
  </bookViews>
  <sheets>
    <sheet name="DZIV 11-2024" sheetId="7" r:id="rId1"/>
  </sheets>
  <definedNames>
    <definedName name="_xlnm.Print_Area" localSheetId="0">'DZIV 11-2024'!$A$1:$I$47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7" l="1"/>
  <c r="F44" i="7" s="1"/>
  <c r="F39" i="7"/>
</calcChain>
</file>

<file path=xl/sharedStrings.xml><?xml version="1.0" encoding="utf-8"?>
<sst xmlns="http://schemas.openxmlformats.org/spreadsheetml/2006/main" count="98" uniqueCount="58">
  <si>
    <t>Državni zavod za intelektualno vlasništvo</t>
  </si>
  <si>
    <t>Zagreb</t>
  </si>
  <si>
    <r>
      <t xml:space="preserve">Proračunski korisnik, </t>
    </r>
    <r>
      <rPr>
        <b/>
        <sz val="11"/>
        <color theme="1"/>
        <rFont val="Calibri"/>
        <family val="2"/>
        <charset val="238"/>
        <scheme val="minor"/>
      </rPr>
      <t>RKP : 6179</t>
    </r>
  </si>
  <si>
    <t>Naziv primatelja</t>
  </si>
  <si>
    <t>OIB primatelja</t>
  </si>
  <si>
    <t>Sjedište primatelja</t>
  </si>
  <si>
    <t>Način objave isplaćenog iznosa</t>
  </si>
  <si>
    <t>Vrsta rashoda i izdatka</t>
  </si>
  <si>
    <t>Naziv isplatitelja</t>
  </si>
  <si>
    <t>FINANCIJSKA AGENCIJA</t>
  </si>
  <si>
    <t>FORSET D.O.O. ZA TRGOVINU I USLUGE</t>
  </si>
  <si>
    <t>HP - HRVATSKA POŠTA D.D.</t>
  </si>
  <si>
    <t>HRVATSKI TELEKOM D.D .</t>
  </si>
  <si>
    <t>KOMUNIKACIJSKI LABORATORIJ D.O.O.</t>
  </si>
  <si>
    <t>PRESS CLIPPING D.O.O.</t>
  </si>
  <si>
    <t>ZAGREBAČKI ELEKTRIČNI TRAMVAJ d.o.o.</t>
  </si>
  <si>
    <t>DOT.BIT DOO ZA TRG I USL</t>
  </si>
  <si>
    <t>ZAGREB</t>
  </si>
  <si>
    <t>3211 - Službena putovanja</t>
  </si>
  <si>
    <t>3212 - Naknade za prijevoz, za rad na terenu i odvojeni život</t>
  </si>
  <si>
    <t>ZAGREBAČKA BANKA d.d.</t>
  </si>
  <si>
    <t>EUROPEAN PATENT OFFICE - MUNICH</t>
  </si>
  <si>
    <t>MUNICH</t>
  </si>
  <si>
    <t>OBZOR PUTOVANJA, ORGANIZIRANJE TURI STIČKIH PUTOVANJA, D.O.O</t>
  </si>
  <si>
    <r>
      <t xml:space="preserve">INFORMACIJE O TROŠENJU SREDSTAVA
</t>
    </r>
    <r>
      <rPr>
        <sz val="11"/>
        <color theme="1"/>
        <rFont val="Calibri"/>
        <family val="2"/>
        <charset val="238"/>
        <scheme val="minor"/>
      </rPr>
      <t>ZA</t>
    </r>
    <r>
      <rPr>
        <b/>
        <sz val="11"/>
        <color theme="1"/>
        <rFont val="Calibri"/>
        <family val="2"/>
        <charset val="238"/>
        <scheme val="minor"/>
      </rPr>
      <t xml:space="preserve"> STUDENI 2024. </t>
    </r>
    <r>
      <rPr>
        <sz val="11"/>
        <color theme="1"/>
        <rFont val="Calibri"/>
        <family val="2"/>
        <charset val="238"/>
        <scheme val="minor"/>
      </rPr>
      <t>GODINE</t>
    </r>
  </si>
  <si>
    <t>VULKAL D.O.O. ZA PROIZVODNJU,TRGOVI NU I USLUGE</t>
  </si>
  <si>
    <t>HRVATSKA ZAJEDNICA INOVATORA</t>
  </si>
  <si>
    <t>ULTIMA D.O.O.</t>
  </si>
  <si>
    <t>NORMA INTERNATIONAL</t>
  </si>
  <si>
    <t>PREGRADA</t>
  </si>
  <si>
    <t>MATIĆ D.O.O.</t>
  </si>
  <si>
    <t>SPAN D.D.</t>
  </si>
  <si>
    <t>LIBUSOFT CICOM D.O.O.</t>
  </si>
  <si>
    <t>REALTIME D.O.O.</t>
  </si>
  <si>
    <t>PEVEX D.D.</t>
  </si>
  <si>
    <t>UNIVERSAL ADRIA D.O.O.</t>
  </si>
  <si>
    <t>ITEGO ELEMENT</t>
  </si>
  <si>
    <t>Velika Gorica</t>
  </si>
  <si>
    <t>SESVETE</t>
  </si>
  <si>
    <t>Zagreb, 18.12.2024.</t>
  </si>
  <si>
    <t>3213 - Stručno usavršavanje zaposlenika</t>
  </si>
  <si>
    <t>3111 - Plaće za redovan rad (bruto)</t>
  </si>
  <si>
    <t>3121 - Ostali rashodi za zaposlene</t>
  </si>
  <si>
    <t>3132 - Doprinosi za obavezno zdravstveno osiguranje</t>
  </si>
  <si>
    <t>3293 - Reprezentacija</t>
  </si>
  <si>
    <t>3295 - Pristojbe i naknade</t>
  </si>
  <si>
    <t>3431 - Bankarske usluge i usluge platnog prometa</t>
  </si>
  <si>
    <t>3113 - Plaće za prekovremeni rad</t>
  </si>
  <si>
    <t>3237 - Intelektualne i osobne usluge</t>
  </si>
  <si>
    <t>3238 - Računalne usluge</t>
  </si>
  <si>
    <t>3231 - Usluge telefona, pošte i prijevoza</t>
  </si>
  <si>
    <t>4221 - Uredska oprema i namještaj</t>
  </si>
  <si>
    <t>3235 - Zakupnine i najamnine</t>
  </si>
  <si>
    <t>3233 - Usluge promidžbe i informiranja</t>
  </si>
  <si>
    <t>3239 - Ostale usluge</t>
  </si>
  <si>
    <t>3296 - Troškovi sudskih postupaka</t>
  </si>
  <si>
    <t>3232 - Usluge tekućeg i investicijskog održavanja</t>
  </si>
  <si>
    <t>4241 - Knjige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</si>
</sst>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lightGray">
        <bgColor theme="5" tint="0.79995117038483843"/>
      </patternFill>
    </fill>
    <fill>
      <patternFill patternType="lightGray">
        <bgColor theme="5" tint="0.79998168889431442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4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4" fontId="0" fillId="2" borderId="2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4" fontId="2" fillId="3" borderId="2" xfId="0" applyNumberFormat="1" applyFont="1" applyFill="1" applyBorder="1"/>
    <xf numFmtId="0" fontId="2" fillId="3" borderId="2" xfId="0" applyFont="1" applyFill="1" applyBorder="1"/>
    <xf numFmtId="0" fontId="3" fillId="0" borderId="0" xfId="0" applyFont="1"/>
    <xf numFmtId="0" fontId="2" fillId="0" borderId="0" xfId="0" applyFont="1"/>
    <xf numFmtId="0" fontId="4" fillId="4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2" fillId="2" borderId="3" xfId="0" applyFont="1" applyFill="1" applyBorder="1"/>
    <xf numFmtId="0" fontId="2" fillId="2" borderId="4" xfId="0" applyFont="1" applyFill="1" applyBorder="1"/>
    <xf numFmtId="4" fontId="5" fillId="2" borderId="2" xfId="0" applyNumberFormat="1" applyFont="1" applyFill="1" applyBorder="1"/>
    <xf numFmtId="0" fontId="0" fillId="5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/>
    </xf>
    <xf numFmtId="0" fontId="3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4" fontId="2" fillId="0" borderId="0" xfId="0" applyNumberFormat="1" applyFont="1"/>
    <xf numFmtId="4" fontId="2" fillId="0" borderId="0" xfId="0" applyNumberFormat="1" applyFont="1" applyAlignment="1">
      <alignment horizontal="left" indent="1"/>
    </xf>
    <xf numFmtId="4" fontId="0" fillId="0" borderId="0" xfId="0" applyNumberFormat="1" applyAlignment="1">
      <alignment horizontal="left" indent="1"/>
    </xf>
    <xf numFmtId="4" fontId="3" fillId="0" borderId="0" xfId="0" applyNumberFormat="1" applyFont="1" applyAlignment="1">
      <alignment horizontal="left" indent="1"/>
    </xf>
    <xf numFmtId="0" fontId="2" fillId="3" borderId="3" xfId="0" applyFont="1" applyFill="1" applyBorder="1" applyAlignment="1">
      <alignment horizontal="left"/>
    </xf>
    <xf numFmtId="0" fontId="2" fillId="3" borderId="3" xfId="0" applyFont="1" applyFill="1" applyBorder="1"/>
    <xf numFmtId="4" fontId="2" fillId="3" borderId="3" xfId="0" applyNumberFormat="1" applyFont="1" applyFill="1" applyBorder="1"/>
    <xf numFmtId="0" fontId="4" fillId="3" borderId="2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center" vertical="center"/>
    </xf>
    <xf numFmtId="4" fontId="2" fillId="3" borderId="2" xfId="0" applyNumberFormat="1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186EE-A57B-4920-9067-E71541CA9C0F}">
  <dimension ref="B3:N82"/>
  <sheetViews>
    <sheetView showGridLines="0" tabSelected="1" view="pageBreakPreview" zoomScale="60" zoomScaleNormal="100" workbookViewId="0">
      <selection activeCell="C3" sqref="C3"/>
    </sheetView>
  </sheetViews>
  <sheetFormatPr defaultRowHeight="15" x14ac:dyDescent="0.25"/>
  <cols>
    <col min="3" max="3" width="56.5703125" customWidth="1"/>
    <col min="4" max="4" width="14.28515625" customWidth="1"/>
    <col min="5" max="5" width="22" customWidth="1"/>
    <col min="6" max="6" width="25.42578125" style="2" customWidth="1"/>
    <col min="7" max="7" width="60.5703125" style="3" customWidth="1"/>
    <col min="8" max="8" width="23.140625" customWidth="1"/>
  </cols>
  <sheetData>
    <row r="3" spans="2:14" x14ac:dyDescent="0.25">
      <c r="C3" s="1" t="s">
        <v>0</v>
      </c>
    </row>
    <row r="4" spans="2:14" x14ac:dyDescent="0.25">
      <c r="C4" t="s">
        <v>1</v>
      </c>
    </row>
    <row r="5" spans="2:14" s="4" customFormat="1" ht="43.5" customHeight="1" x14ac:dyDescent="0.25">
      <c r="C5" s="4" t="s">
        <v>2</v>
      </c>
      <c r="F5" s="5"/>
      <c r="G5" s="6"/>
    </row>
    <row r="6" spans="2:14" ht="58.5" customHeight="1" x14ac:dyDescent="0.25">
      <c r="C6" s="36" t="s">
        <v>24</v>
      </c>
      <c r="D6" s="36"/>
      <c r="E6" s="36"/>
      <c r="F6" s="36"/>
      <c r="G6" s="36"/>
      <c r="H6" s="36"/>
      <c r="I6" s="7"/>
    </row>
    <row r="7" spans="2:14" s="10" customFormat="1" ht="45" customHeight="1" x14ac:dyDescent="0.25">
      <c r="B7" s="4"/>
      <c r="C7" s="8" t="s">
        <v>3</v>
      </c>
      <c r="D7" s="8" t="s">
        <v>4</v>
      </c>
      <c r="E7" s="8" t="s">
        <v>5</v>
      </c>
      <c r="F7" s="9" t="s">
        <v>6</v>
      </c>
      <c r="G7" s="11" t="s">
        <v>7</v>
      </c>
      <c r="H7" s="8" t="s">
        <v>8</v>
      </c>
    </row>
    <row r="8" spans="2:14" s="15" customFormat="1" x14ac:dyDescent="0.25">
      <c r="B8"/>
      <c r="C8" s="21"/>
      <c r="D8" s="21"/>
      <c r="E8" s="21"/>
      <c r="F8" s="12">
        <v>199919.89</v>
      </c>
      <c r="G8" s="31" t="s">
        <v>41</v>
      </c>
      <c r="H8" s="37"/>
    </row>
    <row r="9" spans="2:14" s="15" customFormat="1" x14ac:dyDescent="0.25">
      <c r="B9" s="10"/>
      <c r="C9" s="21"/>
      <c r="D9" s="21"/>
      <c r="E9" s="21"/>
      <c r="F9" s="12">
        <v>445.73</v>
      </c>
      <c r="G9" s="31" t="s">
        <v>47</v>
      </c>
      <c r="H9" s="38"/>
      <c r="I9" s="24"/>
    </row>
    <row r="10" spans="2:14" s="15" customFormat="1" x14ac:dyDescent="0.25">
      <c r="B10"/>
      <c r="C10" s="21"/>
      <c r="D10" s="21"/>
      <c r="E10" s="21"/>
      <c r="F10" s="12">
        <v>662.16</v>
      </c>
      <c r="G10" s="30" t="s">
        <v>42</v>
      </c>
      <c r="H10" s="38"/>
      <c r="J10" s="24"/>
    </row>
    <row r="11" spans="2:14" s="15" customFormat="1" x14ac:dyDescent="0.25">
      <c r="B11" s="10"/>
      <c r="C11" s="21"/>
      <c r="D11" s="21"/>
      <c r="E11" s="21"/>
      <c r="F11" s="12">
        <v>33060.300000000003</v>
      </c>
      <c r="G11" s="31" t="s">
        <v>43</v>
      </c>
      <c r="H11" s="38"/>
      <c r="J11" s="24"/>
    </row>
    <row r="12" spans="2:14" s="15" customFormat="1" x14ac:dyDescent="0.25">
      <c r="B12"/>
      <c r="C12" s="21"/>
      <c r="D12" s="21"/>
      <c r="E12" s="21"/>
      <c r="F12" s="12">
        <v>4497.3599999999997</v>
      </c>
      <c r="G12" s="31" t="s">
        <v>18</v>
      </c>
      <c r="H12" s="38"/>
      <c r="J12" s="25"/>
    </row>
    <row r="13" spans="2:14" s="15" customFormat="1" x14ac:dyDescent="0.25">
      <c r="B13" s="10"/>
      <c r="C13" s="22"/>
      <c r="D13" s="22"/>
      <c r="E13" s="22"/>
      <c r="F13" s="12">
        <v>4247.6499999999996</v>
      </c>
      <c r="G13" s="31" t="s">
        <v>19</v>
      </c>
      <c r="H13" s="38"/>
      <c r="J13" s="25"/>
      <c r="M13"/>
      <c r="N13"/>
    </row>
    <row r="14" spans="2:14" s="15" customFormat="1" x14ac:dyDescent="0.25">
      <c r="B14" s="10"/>
      <c r="C14" s="22"/>
      <c r="D14" s="22"/>
      <c r="E14" s="22"/>
      <c r="F14" s="12">
        <v>5.09</v>
      </c>
      <c r="G14" s="31" t="s">
        <v>44</v>
      </c>
      <c r="H14" s="38"/>
      <c r="I14" s="26"/>
      <c r="J14" s="27"/>
      <c r="M14" s="14"/>
      <c r="N14" s="14"/>
    </row>
    <row r="15" spans="2:14" s="15" customFormat="1" x14ac:dyDescent="0.25">
      <c r="B15"/>
      <c r="C15" s="22"/>
      <c r="D15" s="22"/>
      <c r="E15" s="22"/>
      <c r="F15" s="12">
        <v>504</v>
      </c>
      <c r="G15" s="31" t="s">
        <v>45</v>
      </c>
      <c r="H15" s="38"/>
      <c r="I15" s="26"/>
      <c r="J15" s="28"/>
      <c r="M15" s="14"/>
      <c r="N15" s="14"/>
    </row>
    <row r="16" spans="2:14" s="15" customFormat="1" x14ac:dyDescent="0.25">
      <c r="B16" s="10"/>
      <c r="C16" s="22"/>
      <c r="D16" s="22"/>
      <c r="E16" s="22"/>
      <c r="F16" s="12">
        <v>6.64</v>
      </c>
      <c r="G16" s="31" t="s">
        <v>46</v>
      </c>
      <c r="H16" s="38"/>
      <c r="J16" s="29"/>
      <c r="M16" s="14"/>
      <c r="N16" s="14"/>
    </row>
    <row r="17" spans="2:8" s="15" customFormat="1" x14ac:dyDescent="0.25">
      <c r="B17"/>
      <c r="C17" s="12" t="s">
        <v>16</v>
      </c>
      <c r="D17" s="13">
        <v>2827135709</v>
      </c>
      <c r="E17" s="12" t="s">
        <v>17</v>
      </c>
      <c r="F17" s="12">
        <v>2012.5</v>
      </c>
      <c r="G17" s="32" t="s">
        <v>48</v>
      </c>
      <c r="H17" s="38"/>
    </row>
    <row r="18" spans="2:8" x14ac:dyDescent="0.25">
      <c r="B18" s="10"/>
      <c r="C18" s="12" t="s">
        <v>21</v>
      </c>
      <c r="D18" s="13"/>
      <c r="E18" s="12" t="s">
        <v>22</v>
      </c>
      <c r="F18" s="12">
        <v>319.76</v>
      </c>
      <c r="G18" s="32" t="s">
        <v>49</v>
      </c>
      <c r="H18" s="38"/>
    </row>
    <row r="19" spans="2:8" s="14" customFormat="1" x14ac:dyDescent="0.25">
      <c r="B19"/>
      <c r="C19" s="12" t="s">
        <v>9</v>
      </c>
      <c r="D19" s="13">
        <v>85821130368</v>
      </c>
      <c r="E19" s="12" t="s">
        <v>1</v>
      </c>
      <c r="F19" s="12">
        <v>252.51</v>
      </c>
      <c r="G19" s="32" t="s">
        <v>50</v>
      </c>
      <c r="H19" s="38"/>
    </row>
    <row r="20" spans="2:8" s="14" customFormat="1" x14ac:dyDescent="0.25">
      <c r="B20"/>
      <c r="C20" s="12" t="s">
        <v>10</v>
      </c>
      <c r="D20" s="13">
        <v>78226361004</v>
      </c>
      <c r="E20" s="12" t="s">
        <v>1</v>
      </c>
      <c r="F20" s="12">
        <v>2462.7399999999998</v>
      </c>
      <c r="G20" s="32" t="s">
        <v>51</v>
      </c>
      <c r="H20" s="38"/>
    </row>
    <row r="21" spans="2:8" s="14" customFormat="1" x14ac:dyDescent="0.25">
      <c r="B21" s="10"/>
      <c r="C21" s="12" t="s">
        <v>11</v>
      </c>
      <c r="D21" s="13">
        <v>87311810356</v>
      </c>
      <c r="E21" s="12" t="s">
        <v>17</v>
      </c>
      <c r="F21" s="12">
        <v>2624.25</v>
      </c>
      <c r="G21" s="32" t="s">
        <v>50</v>
      </c>
      <c r="H21" s="38"/>
    </row>
    <row r="22" spans="2:8" s="14" customFormat="1" x14ac:dyDescent="0.25">
      <c r="C22" s="12" t="s">
        <v>26</v>
      </c>
      <c r="D22" s="13">
        <v>69872404259</v>
      </c>
      <c r="E22" s="12" t="s">
        <v>1</v>
      </c>
      <c r="F22" s="12">
        <v>801</v>
      </c>
      <c r="G22" s="32" t="s">
        <v>52</v>
      </c>
      <c r="H22" s="38"/>
    </row>
    <row r="23" spans="2:8" s="14" customFormat="1" x14ac:dyDescent="0.25">
      <c r="C23" s="12" t="s">
        <v>12</v>
      </c>
      <c r="D23" s="13">
        <v>81793146560</v>
      </c>
      <c r="E23" s="12" t="s">
        <v>17</v>
      </c>
      <c r="F23" s="12">
        <v>341.7</v>
      </c>
      <c r="G23" s="32" t="s">
        <v>50</v>
      </c>
      <c r="H23" s="38"/>
    </row>
    <row r="24" spans="2:8" s="14" customFormat="1" x14ac:dyDescent="0.25">
      <c r="C24" s="12" t="s">
        <v>36</v>
      </c>
      <c r="D24" s="13">
        <v>27148809791</v>
      </c>
      <c r="E24" s="12" t="s">
        <v>1</v>
      </c>
      <c r="F24" s="12">
        <v>9688.75</v>
      </c>
      <c r="G24" s="32" t="s">
        <v>40</v>
      </c>
      <c r="H24" s="38"/>
    </row>
    <row r="25" spans="2:8" s="14" customFormat="1" x14ac:dyDescent="0.25">
      <c r="C25" s="12" t="s">
        <v>13</v>
      </c>
      <c r="D25" s="13">
        <v>27606172972</v>
      </c>
      <c r="E25" s="12" t="s">
        <v>37</v>
      </c>
      <c r="F25" s="12">
        <v>1355</v>
      </c>
      <c r="G25" s="32" t="s">
        <v>53</v>
      </c>
      <c r="H25" s="38"/>
    </row>
    <row r="26" spans="2:8" s="14" customFormat="1" x14ac:dyDescent="0.25">
      <c r="C26" s="12" t="s">
        <v>32</v>
      </c>
      <c r="D26" s="13">
        <v>14506572540</v>
      </c>
      <c r="E26" s="12" t="s">
        <v>17</v>
      </c>
      <c r="F26" s="12">
        <v>489.28</v>
      </c>
      <c r="G26" s="32" t="s">
        <v>49</v>
      </c>
      <c r="H26" s="38"/>
    </row>
    <row r="27" spans="2:8" s="14" customFormat="1" x14ac:dyDescent="0.25">
      <c r="C27" s="12" t="s">
        <v>30</v>
      </c>
      <c r="D27" s="13">
        <v>76598425509</v>
      </c>
      <c r="E27" s="12" t="s">
        <v>1</v>
      </c>
      <c r="F27" s="12">
        <v>16.43</v>
      </c>
      <c r="G27" s="32" t="s">
        <v>52</v>
      </c>
      <c r="H27" s="38"/>
    </row>
    <row r="28" spans="2:8" s="14" customFormat="1" x14ac:dyDescent="0.25">
      <c r="C28" s="12" t="s">
        <v>28</v>
      </c>
      <c r="D28" s="13">
        <v>76838877524</v>
      </c>
      <c r="E28" s="12" t="s">
        <v>38</v>
      </c>
      <c r="F28" s="12">
        <v>4721.25</v>
      </c>
      <c r="G28" s="32" t="s">
        <v>54</v>
      </c>
      <c r="H28" s="38"/>
    </row>
    <row r="29" spans="2:8" s="14" customFormat="1" x14ac:dyDescent="0.25">
      <c r="C29" s="12" t="s">
        <v>23</v>
      </c>
      <c r="D29" s="13">
        <v>45547576946</v>
      </c>
      <c r="E29" s="12" t="s">
        <v>17</v>
      </c>
      <c r="F29" s="12">
        <v>5492.07</v>
      </c>
      <c r="G29" s="32" t="s">
        <v>18</v>
      </c>
      <c r="H29" s="38"/>
    </row>
    <row r="30" spans="2:8" s="14" customFormat="1" ht="15" customHeight="1" x14ac:dyDescent="0.25">
      <c r="C30" s="12" t="s">
        <v>34</v>
      </c>
      <c r="D30" s="13">
        <v>73660371074</v>
      </c>
      <c r="E30" s="12" t="s">
        <v>1</v>
      </c>
      <c r="F30" s="12">
        <v>2487.52</v>
      </c>
      <c r="G30" s="32" t="s">
        <v>55</v>
      </c>
      <c r="H30" s="38"/>
    </row>
    <row r="31" spans="2:8" s="14" customFormat="1" x14ac:dyDescent="0.25">
      <c r="C31" s="12" t="s">
        <v>14</v>
      </c>
      <c r="D31" s="13">
        <v>36243340926</v>
      </c>
      <c r="E31" s="12" t="s">
        <v>1</v>
      </c>
      <c r="F31" s="12">
        <v>414.2</v>
      </c>
      <c r="G31" s="32" t="s">
        <v>53</v>
      </c>
      <c r="H31" s="38"/>
    </row>
    <row r="32" spans="2:8" s="14" customFormat="1" x14ac:dyDescent="0.25">
      <c r="C32" s="12" t="s">
        <v>33</v>
      </c>
      <c r="D32" s="13">
        <v>31988455181</v>
      </c>
      <c r="E32" s="12" t="s">
        <v>29</v>
      </c>
      <c r="F32" s="12">
        <v>625</v>
      </c>
      <c r="G32" s="32" t="s">
        <v>49</v>
      </c>
      <c r="H32" s="38"/>
    </row>
    <row r="33" spans="3:8" s="14" customFormat="1" x14ac:dyDescent="0.25">
      <c r="C33" s="12" t="s">
        <v>31</v>
      </c>
      <c r="D33" s="13">
        <v>19680551758</v>
      </c>
      <c r="E33" s="12" t="s">
        <v>17</v>
      </c>
      <c r="F33" s="12">
        <v>96</v>
      </c>
      <c r="G33" s="12" t="s">
        <v>52</v>
      </c>
      <c r="H33" s="38"/>
    </row>
    <row r="34" spans="3:8" s="15" customFormat="1" x14ac:dyDescent="0.25">
      <c r="C34" s="12" t="s">
        <v>31</v>
      </c>
      <c r="D34" s="33">
        <v>19680551758</v>
      </c>
      <c r="E34" s="12" t="s">
        <v>1</v>
      </c>
      <c r="F34" s="12">
        <v>1775</v>
      </c>
      <c r="G34" s="12" t="s">
        <v>49</v>
      </c>
      <c r="H34" s="38"/>
    </row>
    <row r="35" spans="3:8" s="15" customFormat="1" x14ac:dyDescent="0.25">
      <c r="C35" s="12" t="s">
        <v>27</v>
      </c>
      <c r="D35" s="33">
        <v>93282676936</v>
      </c>
      <c r="E35" s="12" t="s">
        <v>1</v>
      </c>
      <c r="F35" s="12">
        <v>5125</v>
      </c>
      <c r="G35" s="12" t="s">
        <v>49</v>
      </c>
      <c r="H35" s="38"/>
    </row>
    <row r="36" spans="3:8" s="15" customFormat="1" x14ac:dyDescent="0.25">
      <c r="C36" s="12" t="s">
        <v>35</v>
      </c>
      <c r="D36" s="13">
        <v>78308715399</v>
      </c>
      <c r="E36" s="12" t="s">
        <v>1</v>
      </c>
      <c r="F36" s="12">
        <v>4062.5</v>
      </c>
      <c r="G36" s="12" t="s">
        <v>49</v>
      </c>
      <c r="H36" s="38"/>
    </row>
    <row r="37" spans="3:8" s="15" customFormat="1" x14ac:dyDescent="0.25">
      <c r="C37" s="16" t="s">
        <v>25</v>
      </c>
      <c r="D37" s="16">
        <v>90439696130</v>
      </c>
      <c r="E37" s="23" t="s">
        <v>17</v>
      </c>
      <c r="F37" s="16">
        <v>36.4</v>
      </c>
      <c r="G37" s="23" t="s">
        <v>52</v>
      </c>
      <c r="H37" s="38"/>
    </row>
    <row r="38" spans="3:8" s="15" customFormat="1" x14ac:dyDescent="0.25">
      <c r="C38" s="16" t="s">
        <v>25</v>
      </c>
      <c r="D38" s="16">
        <v>90439696130</v>
      </c>
      <c r="E38" s="23" t="s">
        <v>17</v>
      </c>
      <c r="F38" s="16">
        <v>53.6</v>
      </c>
      <c r="G38" s="23" t="s">
        <v>56</v>
      </c>
      <c r="H38" s="38"/>
    </row>
    <row r="39" spans="3:8" s="15" customFormat="1" x14ac:dyDescent="0.25">
      <c r="C39" s="12" t="s">
        <v>25</v>
      </c>
      <c r="D39" s="13">
        <v>90439696130</v>
      </c>
      <c r="E39" s="35" t="s">
        <v>17</v>
      </c>
      <c r="F39" s="12">
        <f>F37+F38</f>
        <v>90</v>
      </c>
      <c r="G39" s="35"/>
      <c r="H39" s="38"/>
    </row>
    <row r="40" spans="3:8" s="15" customFormat="1" x14ac:dyDescent="0.25">
      <c r="C40" s="16" t="s">
        <v>20</v>
      </c>
      <c r="D40" s="16">
        <v>92963223473</v>
      </c>
      <c r="E40" s="23" t="s">
        <v>17</v>
      </c>
      <c r="F40" s="16">
        <v>117.6</v>
      </c>
      <c r="G40" s="23" t="s">
        <v>57</v>
      </c>
      <c r="H40" s="38"/>
    </row>
    <row r="41" spans="3:8" x14ac:dyDescent="0.25">
      <c r="C41" s="16" t="s">
        <v>20</v>
      </c>
      <c r="D41" s="16">
        <v>92963223473</v>
      </c>
      <c r="E41" s="23" t="s">
        <v>17</v>
      </c>
      <c r="F41" s="16">
        <v>1256.98</v>
      </c>
      <c r="G41" s="23" t="s">
        <v>18</v>
      </c>
      <c r="H41" s="38"/>
    </row>
    <row r="42" spans="3:8" x14ac:dyDescent="0.25">
      <c r="C42" s="12" t="s">
        <v>20</v>
      </c>
      <c r="D42" s="31">
        <v>92963223473</v>
      </c>
      <c r="E42" s="12" t="s">
        <v>17</v>
      </c>
      <c r="F42" s="12">
        <f>F40+F41</f>
        <v>1374.58</v>
      </c>
      <c r="G42" s="12"/>
      <c r="H42" s="38"/>
    </row>
    <row r="43" spans="3:8" s="15" customFormat="1" x14ac:dyDescent="0.25">
      <c r="C43" s="12" t="s">
        <v>15</v>
      </c>
      <c r="D43" s="31">
        <v>82031999604</v>
      </c>
      <c r="E43" s="12"/>
      <c r="F43" s="12">
        <v>230.94</v>
      </c>
      <c r="G43" s="12" t="s">
        <v>19</v>
      </c>
      <c r="H43" s="39"/>
    </row>
    <row r="44" spans="3:8" s="15" customFormat="1" x14ac:dyDescent="0.25">
      <c r="C44" s="17"/>
      <c r="D44" s="18"/>
      <c r="E44" s="19"/>
      <c r="F44" s="20">
        <f>SUM(F8:F38)+F42+F43</f>
        <v>290206.8000000001</v>
      </c>
      <c r="G44" s="18"/>
      <c r="H44" s="34"/>
    </row>
    <row r="45" spans="3:8" x14ac:dyDescent="0.25">
      <c r="H45" s="14"/>
    </row>
    <row r="46" spans="3:8" x14ac:dyDescent="0.25">
      <c r="H46" s="14"/>
    </row>
    <row r="47" spans="3:8" x14ac:dyDescent="0.25">
      <c r="C47" t="s">
        <v>39</v>
      </c>
      <c r="H47" s="14"/>
    </row>
    <row r="48" spans="3:8" x14ac:dyDescent="0.25">
      <c r="H48" s="14"/>
    </row>
    <row r="49" spans="7:7" x14ac:dyDescent="0.25">
      <c r="G49"/>
    </row>
    <row r="50" spans="7:7" x14ac:dyDescent="0.25">
      <c r="G50"/>
    </row>
    <row r="51" spans="7:7" x14ac:dyDescent="0.25">
      <c r="G51"/>
    </row>
    <row r="52" spans="7:7" x14ac:dyDescent="0.25">
      <c r="G52"/>
    </row>
    <row r="53" spans="7:7" x14ac:dyDescent="0.25">
      <c r="G53"/>
    </row>
    <row r="54" spans="7:7" x14ac:dyDescent="0.25">
      <c r="G54"/>
    </row>
    <row r="55" spans="7:7" x14ac:dyDescent="0.25">
      <c r="G55"/>
    </row>
    <row r="56" spans="7:7" x14ac:dyDescent="0.25">
      <c r="G56"/>
    </row>
    <row r="57" spans="7:7" x14ac:dyDescent="0.25">
      <c r="G57"/>
    </row>
    <row r="58" spans="7:7" x14ac:dyDescent="0.25">
      <c r="G58"/>
    </row>
    <row r="59" spans="7:7" x14ac:dyDescent="0.25">
      <c r="G59"/>
    </row>
    <row r="60" spans="7:7" x14ac:dyDescent="0.25">
      <c r="G60"/>
    </row>
    <row r="61" spans="7:7" x14ac:dyDescent="0.25">
      <c r="G61"/>
    </row>
    <row r="62" spans="7:7" x14ac:dyDescent="0.25">
      <c r="G62"/>
    </row>
    <row r="63" spans="7:7" x14ac:dyDescent="0.25">
      <c r="G63"/>
    </row>
    <row r="64" spans="7:7" x14ac:dyDescent="0.25">
      <c r="G64"/>
    </row>
    <row r="65" spans="7:7" x14ac:dyDescent="0.25">
      <c r="G65"/>
    </row>
    <row r="66" spans="7:7" x14ac:dyDescent="0.25">
      <c r="G66"/>
    </row>
    <row r="67" spans="7:7" x14ac:dyDescent="0.25">
      <c r="G67"/>
    </row>
    <row r="68" spans="7:7" x14ac:dyDescent="0.25">
      <c r="G68"/>
    </row>
    <row r="69" spans="7:7" x14ac:dyDescent="0.25">
      <c r="G69"/>
    </row>
    <row r="70" spans="7:7" x14ac:dyDescent="0.25">
      <c r="G70"/>
    </row>
    <row r="71" spans="7:7" x14ac:dyDescent="0.25">
      <c r="G71"/>
    </row>
    <row r="72" spans="7:7" x14ac:dyDescent="0.25">
      <c r="G72"/>
    </row>
    <row r="73" spans="7:7" x14ac:dyDescent="0.25">
      <c r="G73"/>
    </row>
    <row r="74" spans="7:7" x14ac:dyDescent="0.25">
      <c r="G74"/>
    </row>
    <row r="75" spans="7:7" x14ac:dyDescent="0.25">
      <c r="G75"/>
    </row>
    <row r="76" spans="7:7" x14ac:dyDescent="0.25">
      <c r="G76"/>
    </row>
    <row r="77" spans="7:7" x14ac:dyDescent="0.25">
      <c r="G77"/>
    </row>
    <row r="78" spans="7:7" x14ac:dyDescent="0.25">
      <c r="G78"/>
    </row>
    <row r="79" spans="7:7" x14ac:dyDescent="0.25">
      <c r="G79"/>
    </row>
    <row r="80" spans="7:7" x14ac:dyDescent="0.25">
      <c r="G80"/>
    </row>
    <row r="81" spans="7:7" x14ac:dyDescent="0.25">
      <c r="G81"/>
    </row>
    <row r="82" spans="7:7" x14ac:dyDescent="0.25">
      <c r="G82"/>
    </row>
  </sheetData>
  <sortState xmlns:xlrd2="http://schemas.microsoft.com/office/spreadsheetml/2017/richdata2" ref="C17:G41">
    <sortCondition ref="C17:C41"/>
  </sortState>
  <mergeCells count="2">
    <mergeCell ref="C6:H6"/>
    <mergeCell ref="H8:H43"/>
  </mergeCells>
  <pageMargins left="0.7" right="0.7" top="0.75" bottom="0.75" header="0.3" footer="0.3"/>
  <pageSetup paperSize="9" scale="3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DZIV 11-2024</vt:lpstr>
      <vt:lpstr>'DZIV 11-2024'!Print_Area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 Kostel Radošević</dc:creator>
  <cp:lastModifiedBy>Ines Petrošanec</cp:lastModifiedBy>
  <cp:lastPrinted>2024-11-04T11:46:35Z</cp:lastPrinted>
  <dcterms:created xsi:type="dcterms:W3CDTF">2024-04-16T10:09:29Z</dcterms:created>
  <dcterms:modified xsi:type="dcterms:W3CDTF">2025-01-20T15:21:13Z</dcterms:modified>
</cp:coreProperties>
</file>