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B51A495A-D83F-40F9-ABDF-3741FADF2B10}" xr6:coauthVersionLast="47" xr6:coauthVersionMax="47" xr10:uidLastSave="{00000000-0000-0000-0000-000000000000}"/>
  <bookViews>
    <workbookView xWindow="-120" yWindow="-120" windowWidth="29040" windowHeight="15720" xr2:uid="{9441826F-4497-43E1-839D-65AED2574BF3}"/>
  </bookViews>
  <sheets>
    <sheet name="DZIV 1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5" l="1"/>
  <c r="F32" i="5"/>
</calcChain>
</file>

<file path=xl/sharedStrings.xml><?xml version="1.0" encoding="utf-8"?>
<sst xmlns="http://schemas.openxmlformats.org/spreadsheetml/2006/main" count="75" uniqueCount="45">
  <si>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</si>
  <si>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</si>
  <si>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</si>
  <si>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</si>
  <si>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</si>
  <si>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</si>
  <si>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</si>
  <si>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</si>
  <si>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</si>
  <si>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</si>
  <si>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</si>
  <si>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OGANJ D.O.O. ZA PROIZVODNJU, UNUTAR NJU I VANJSKU TRGOVINU I</t>
  </si>
  <si>
    <t>PRESS CLIPPING D.O.O.</t>
  </si>
  <si>
    <t>SPAN D.D.</t>
  </si>
  <si>
    <t>ULTIMA D.O.O.</t>
  </si>
  <si>
    <t>UTILIS D.O.O.</t>
  </si>
  <si>
    <t>ZAGREBAČKI ELEKTRIČNI TRAMVAJ d.o.o.</t>
  </si>
  <si>
    <t>ZAGREB</t>
  </si>
  <si>
    <t>PREGRADA</t>
  </si>
  <si>
    <t>ZAGREBAČKA BANKA d.d.</t>
  </si>
  <si>
    <t>REALTIME D.O.O.</t>
  </si>
  <si>
    <t>EUROPEAN PATENT OFFICE - MUNICH</t>
  </si>
  <si>
    <t>MUNICH</t>
  </si>
  <si>
    <t>LIBUSOFT CICOM D.O.O.</t>
  </si>
  <si>
    <t>Državni zavod za intelektualno vlasništvo
OIB: 89755384389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</si>
  <si>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SIJEČANJ 2026. </t>
    </r>
    <r>
      <rPr>
        <sz val="11"/>
        <color theme="1"/>
        <rFont val="Calibri"/>
        <family val="2"/>
        <charset val="238"/>
        <scheme val="minor"/>
      </rPr>
      <t>GODINE</t>
    </r>
  </si>
  <si>
    <t>ARBONA D.O.O.</t>
  </si>
  <si>
    <t>LOPAR</t>
  </si>
  <si>
    <t>3233-Usluge promidžbe i informiranja</t>
  </si>
  <si>
    <t>ECCOS INŽENJERING D.O.O.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</si>
  <si>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</si>
  <si>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</si>
  <si>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</si>
  <si>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</si>
  <si>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NOVENA izdavaštvo, trgovina i uslug e d.o.o.</t>
  </si>
  <si>
    <t>3235-Zakupnine i najamnine</t>
  </si>
  <si>
    <t>3433-Zatezne kamate</t>
  </si>
  <si>
    <t>3294-Članarine i norme</t>
  </si>
  <si>
    <t>3293-Reprezentacija</t>
  </si>
  <si>
    <t>3212-Naknade za prijevoz, za rad na terenu i odvojeni život</t>
  </si>
  <si>
    <t>3111-Plaće za redovan rad (bruto)</t>
  </si>
  <si>
    <t>3121-Ostali rashodi za zaposlene</t>
  </si>
  <si>
    <t>3132-Doprinosi za obavezno zdravstveno osiguranje</t>
  </si>
  <si>
    <t>3211-Službena putovanja</t>
  </si>
  <si>
    <t>19.2.2026.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</si>
</sst>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2" fillId="3" borderId="2" xfId="0" applyNumberFormat="1" applyFont="1" applyFill="1" applyBorder="1"/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5" fillId="4" borderId="2" xfId="0" applyFont="1" applyFill="1" applyBorder="1"/>
    <xf numFmtId="4" fontId="5" fillId="4" borderId="2" xfId="0" applyNumberFormat="1" applyFont="1" applyFill="1" applyBorder="1"/>
    <xf numFmtId="0" fontId="5" fillId="4" borderId="2" xfId="0" applyFont="1" applyFill="1" applyBorder="1" applyAlignment="1">
      <alignment horizontal="right"/>
    </xf>
    <xf numFmtId="0" fontId="0" fillId="3" borderId="2" xfId="0" applyFont="1" applyFill="1" applyBorder="1"/>
    <xf numFmtId="4" fontId="0" fillId="3" borderId="2" xfId="0" applyNumberFormat="1" applyFont="1" applyFill="1" applyBorder="1"/>
    <xf numFmtId="0" fontId="0" fillId="3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55"/>
  <sheetViews>
    <sheetView tabSelected="1" topLeftCell="A10" workbookViewId="0">
      <selection activeCell="G38" sqref="G38"/>
    </sheetView>
  </sheetViews>
  <sheetFormatPr defaultRowHeight="15" x14ac:dyDescent="0.25"/>
  <cols>
    <col min="3" max="3" width="64.7109375" bestFit="1" customWidth="1"/>
    <col min="4" max="4" width="14.28515625" style="23" customWidth="1"/>
    <col min="5" max="5" width="22" style="27" customWidth="1"/>
    <col min="6" max="6" width="17.7109375" style="2" customWidth="1"/>
    <col min="7" max="7" width="69" style="3" customWidth="1"/>
    <col min="8" max="8" width="23.140625" customWidth="1"/>
  </cols>
  <sheetData>
    <row r="3" spans="1:10" x14ac:dyDescent="0.25">
      <c r="C3" s="1" t="s">
        <v>0</v>
      </c>
    </row>
    <row r="4" spans="1:10" x14ac:dyDescent="0.25">
      <c r="C4" t="s">
        <v>1</v>
      </c>
    </row>
    <row r="5" spans="1:10" s="4" customFormat="1" ht="43.5" customHeight="1" x14ac:dyDescent="0.25">
      <c r="C5" s="4" t="s">
        <v>2</v>
      </c>
      <c r="D5" s="24"/>
      <c r="E5" s="28"/>
      <c r="F5" s="5"/>
      <c r="G5" s="6"/>
    </row>
    <row r="6" spans="1:10" ht="54.75" customHeight="1" x14ac:dyDescent="0.25">
      <c r="A6" s="15"/>
      <c r="B6" s="15"/>
      <c r="C6" s="40" t="s">
        <v>25</v>
      </c>
      <c r="D6" s="40"/>
      <c r="E6" s="40"/>
      <c r="F6" s="40"/>
      <c r="G6" s="40"/>
      <c r="H6" s="40"/>
      <c r="I6" s="7"/>
    </row>
    <row r="7" spans="1:10" s="10" customFormat="1" ht="45" customHeight="1" x14ac:dyDescent="0.25">
      <c r="A7" s="15"/>
      <c r="B7" s="15"/>
      <c r="C7" s="8" t="s">
        <v>3</v>
      </c>
      <c r="D7" s="25" t="s">
        <v>4</v>
      </c>
      <c r="E7" s="29" t="s">
        <v>5</v>
      </c>
      <c r="F7" s="9" t="s">
        <v>6</v>
      </c>
      <c r="G7" s="11" t="s">
        <v>7</v>
      </c>
      <c r="H7" s="8" t="s">
        <v>8</v>
      </c>
    </row>
    <row r="8" spans="1:10" s="15" customFormat="1" ht="15" customHeight="1" x14ac:dyDescent="0.25">
      <c r="C8" s="20"/>
      <c r="D8" s="20"/>
      <c r="E8" s="20"/>
      <c r="F8" s="32">
        <v>210815.65</v>
      </c>
      <c r="G8" s="31" t="s">
        <v>40</v>
      </c>
      <c r="H8" s="41" t="s">
        <v>24</v>
      </c>
    </row>
    <row r="9" spans="1:10" s="15" customFormat="1" x14ac:dyDescent="0.25">
      <c r="A9" s="14"/>
      <c r="B9" s="14"/>
      <c r="C9" s="20"/>
      <c r="D9" s="20"/>
      <c r="E9" s="20"/>
      <c r="F9" s="32">
        <v>3855.71</v>
      </c>
      <c r="G9" s="22" t="s">
        <v>41</v>
      </c>
      <c r="H9" s="42"/>
    </row>
    <row r="10" spans="1:10" s="15" customFormat="1" x14ac:dyDescent="0.25">
      <c r="C10" s="20"/>
      <c r="D10" s="20"/>
      <c r="E10" s="20"/>
      <c r="F10" s="32">
        <v>34784.589999999997</v>
      </c>
      <c r="G10" s="13" t="s">
        <v>42</v>
      </c>
      <c r="H10" s="42"/>
    </row>
    <row r="11" spans="1:10" s="15" customFormat="1" x14ac:dyDescent="0.25">
      <c r="C11" s="20"/>
      <c r="D11" s="20"/>
      <c r="E11" s="20"/>
      <c r="F11" s="32">
        <v>1716.4</v>
      </c>
      <c r="G11" s="13" t="s">
        <v>43</v>
      </c>
      <c r="H11" s="42"/>
    </row>
    <row r="12" spans="1:10" s="15" customFormat="1" x14ac:dyDescent="0.25">
      <c r="C12" s="21"/>
      <c r="D12" s="21"/>
      <c r="E12" s="21"/>
      <c r="F12" s="32">
        <v>4220.3999999999996</v>
      </c>
      <c r="G12" s="13" t="s">
        <v>39</v>
      </c>
      <c r="H12" s="42"/>
    </row>
    <row r="13" spans="1:10" s="15" customFormat="1" x14ac:dyDescent="0.25">
      <c r="A13" s="14"/>
      <c r="B13" s="14"/>
      <c r="C13" s="21"/>
      <c r="D13" s="21"/>
      <c r="E13" s="21"/>
      <c r="F13" s="32">
        <v>10.6</v>
      </c>
      <c r="G13" s="31" t="s">
        <v>30</v>
      </c>
      <c r="H13" s="42"/>
    </row>
    <row r="14" spans="1:10" s="15" customFormat="1" x14ac:dyDescent="0.25">
      <c r="C14" s="21"/>
      <c r="D14" s="21"/>
      <c r="E14" s="21"/>
      <c r="F14" s="12">
        <v>582</v>
      </c>
      <c r="G14" s="13" t="s">
        <v>31</v>
      </c>
      <c r="H14" s="42"/>
    </row>
    <row r="15" spans="1:10" s="15" customFormat="1" x14ac:dyDescent="0.25">
      <c r="C15" s="31" t="s">
        <v>26</v>
      </c>
      <c r="D15" s="31">
        <v>59297630057</v>
      </c>
      <c r="E15" s="31" t="s">
        <v>27</v>
      </c>
      <c r="F15" s="33">
        <v>1317.08</v>
      </c>
      <c r="G15" s="31" t="s">
        <v>28</v>
      </c>
      <c r="H15" s="42"/>
    </row>
    <row r="16" spans="1:10" s="15" customFormat="1" x14ac:dyDescent="0.25">
      <c r="A16" s="14"/>
      <c r="B16" s="14"/>
      <c r="C16" s="31" t="s">
        <v>29</v>
      </c>
      <c r="D16" s="31">
        <v>71629027685</v>
      </c>
      <c r="E16" s="31" t="s">
        <v>17</v>
      </c>
      <c r="F16" s="33">
        <v>25.88</v>
      </c>
      <c r="G16" s="31" t="s">
        <v>30</v>
      </c>
      <c r="H16" s="42"/>
      <c r="J16" s="16"/>
    </row>
    <row r="17" spans="3:10" s="15" customFormat="1" x14ac:dyDescent="0.25">
      <c r="C17" s="31" t="s">
        <v>21</v>
      </c>
      <c r="D17" s="31"/>
      <c r="E17" s="31" t="s">
        <v>22</v>
      </c>
      <c r="F17" s="33">
        <v>295153.90999999997</v>
      </c>
      <c r="G17" s="31" t="s">
        <v>31</v>
      </c>
      <c r="H17" s="42"/>
    </row>
    <row r="18" spans="3:10" s="15" customFormat="1" x14ac:dyDescent="0.25">
      <c r="C18" s="31" t="s">
        <v>9</v>
      </c>
      <c r="D18" s="31">
        <v>85821130368</v>
      </c>
      <c r="E18" s="31" t="s">
        <v>1</v>
      </c>
      <c r="F18" s="33">
        <v>13.28</v>
      </c>
      <c r="G18" s="31" t="s">
        <v>32</v>
      </c>
      <c r="H18" s="42"/>
      <c r="J18" s="16"/>
    </row>
    <row r="19" spans="3:10" s="15" customFormat="1" x14ac:dyDescent="0.25">
      <c r="C19" s="31" t="s">
        <v>10</v>
      </c>
      <c r="D19" s="31">
        <v>68419124305</v>
      </c>
      <c r="E19" s="31" t="s">
        <v>1</v>
      </c>
      <c r="F19" s="33">
        <v>21.24</v>
      </c>
      <c r="G19" s="31" t="s">
        <v>31</v>
      </c>
      <c r="H19" s="42"/>
    </row>
    <row r="20" spans="3:10" s="14" customFormat="1" x14ac:dyDescent="0.25">
      <c r="C20" s="31" t="s">
        <v>23</v>
      </c>
      <c r="D20" s="31">
        <v>14506572540</v>
      </c>
      <c r="E20" s="31" t="s">
        <v>1</v>
      </c>
      <c r="F20" s="33">
        <v>568.75</v>
      </c>
      <c r="G20" s="31" t="s">
        <v>33</v>
      </c>
      <c r="H20" s="42"/>
    </row>
    <row r="21" spans="3:10" s="14" customFormat="1" x14ac:dyDescent="0.25">
      <c r="C21" s="31" t="s">
        <v>34</v>
      </c>
      <c r="D21" s="31">
        <v>82441405695</v>
      </c>
      <c r="E21" s="31" t="s">
        <v>1</v>
      </c>
      <c r="F21" s="33">
        <v>6837.5</v>
      </c>
      <c r="G21" s="31" t="s">
        <v>33</v>
      </c>
      <c r="H21" s="42"/>
    </row>
    <row r="22" spans="3:10" s="14" customFormat="1" x14ac:dyDescent="0.25">
      <c r="C22" s="31" t="s">
        <v>11</v>
      </c>
      <c r="D22" s="31">
        <v>10077695689</v>
      </c>
      <c r="E22" s="31" t="s">
        <v>1</v>
      </c>
      <c r="F22" s="33">
        <v>1124.04</v>
      </c>
      <c r="G22" s="31" t="s">
        <v>35</v>
      </c>
      <c r="H22" s="42"/>
    </row>
    <row r="23" spans="3:10" s="14" customFormat="1" x14ac:dyDescent="0.25">
      <c r="C23" s="31" t="s">
        <v>12</v>
      </c>
      <c r="D23" s="31">
        <v>36243340926</v>
      </c>
      <c r="E23" s="31" t="s">
        <v>17</v>
      </c>
      <c r="F23" s="33">
        <v>1200.71</v>
      </c>
      <c r="G23" s="31" t="s">
        <v>28</v>
      </c>
      <c r="H23" s="42"/>
    </row>
    <row r="24" spans="3:10" s="15" customFormat="1" x14ac:dyDescent="0.25">
      <c r="C24" s="31" t="s">
        <v>20</v>
      </c>
      <c r="D24" s="31">
        <v>31988455181</v>
      </c>
      <c r="E24" s="31" t="s">
        <v>17</v>
      </c>
      <c r="F24" s="33">
        <v>1125</v>
      </c>
      <c r="G24" s="31" t="s">
        <v>33</v>
      </c>
      <c r="H24" s="42"/>
    </row>
    <row r="25" spans="3:10" s="15" customFormat="1" x14ac:dyDescent="0.25">
      <c r="C25" s="39" t="s">
        <v>13</v>
      </c>
      <c r="D25" s="37">
        <v>19680551758</v>
      </c>
      <c r="E25" s="37" t="s">
        <v>1</v>
      </c>
      <c r="F25" s="38">
        <v>2971</v>
      </c>
      <c r="G25" s="37" t="s">
        <v>35</v>
      </c>
      <c r="H25" s="42"/>
    </row>
    <row r="26" spans="3:10" s="15" customFormat="1" x14ac:dyDescent="0.25">
      <c r="C26" s="31" t="s">
        <v>14</v>
      </c>
      <c r="D26" s="31">
        <v>93282676936</v>
      </c>
      <c r="E26" s="31" t="s">
        <v>18</v>
      </c>
      <c r="F26" s="33">
        <v>2925</v>
      </c>
      <c r="G26" s="31" t="s">
        <v>33</v>
      </c>
      <c r="H26" s="42"/>
    </row>
    <row r="27" spans="3:10" s="15" customFormat="1" x14ac:dyDescent="0.25">
      <c r="C27" s="31" t="s">
        <v>15</v>
      </c>
      <c r="D27" s="31">
        <v>37078172394</v>
      </c>
      <c r="E27" s="31" t="s">
        <v>17</v>
      </c>
      <c r="F27" s="33">
        <v>1250</v>
      </c>
      <c r="G27" s="31" t="s">
        <v>33</v>
      </c>
      <c r="H27" s="42"/>
      <c r="J27" s="16"/>
    </row>
    <row r="28" spans="3:10" s="15" customFormat="1" x14ac:dyDescent="0.25">
      <c r="C28" s="36" t="s">
        <v>19</v>
      </c>
      <c r="D28" s="34">
        <v>92963223473</v>
      </c>
      <c r="E28" s="34" t="s">
        <v>17</v>
      </c>
      <c r="F28" s="35">
        <v>4.91</v>
      </c>
      <c r="G28" s="34" t="s">
        <v>36</v>
      </c>
      <c r="H28" s="42"/>
    </row>
    <row r="29" spans="3:10" s="15" customFormat="1" x14ac:dyDescent="0.25">
      <c r="C29" s="36" t="s">
        <v>19</v>
      </c>
      <c r="D29" s="34">
        <v>92963223473</v>
      </c>
      <c r="E29" s="34" t="s">
        <v>17</v>
      </c>
      <c r="F29" s="35">
        <v>7.8</v>
      </c>
      <c r="G29" s="34" t="s">
        <v>32</v>
      </c>
      <c r="H29" s="42"/>
    </row>
    <row r="30" spans="3:10" s="15" customFormat="1" x14ac:dyDescent="0.25">
      <c r="C30" s="36" t="s">
        <v>19</v>
      </c>
      <c r="D30" s="34">
        <v>92963223473</v>
      </c>
      <c r="E30" s="34" t="s">
        <v>17</v>
      </c>
      <c r="F30" s="35">
        <v>26.54</v>
      </c>
      <c r="G30" s="34" t="s">
        <v>37</v>
      </c>
      <c r="H30" s="42"/>
    </row>
    <row r="31" spans="3:10" s="15" customFormat="1" x14ac:dyDescent="0.25">
      <c r="C31" s="36" t="s">
        <v>19</v>
      </c>
      <c r="D31" s="34">
        <v>92963223473</v>
      </c>
      <c r="E31" s="34" t="s">
        <v>17</v>
      </c>
      <c r="F31" s="35">
        <v>325.89999999999998</v>
      </c>
      <c r="G31" s="34" t="s">
        <v>38</v>
      </c>
      <c r="H31" s="42"/>
    </row>
    <row r="32" spans="3:10" s="15" customFormat="1" x14ac:dyDescent="0.25">
      <c r="C32" s="31" t="s">
        <v>19</v>
      </c>
      <c r="D32" s="31">
        <v>92963223473</v>
      </c>
      <c r="E32" s="31" t="s">
        <v>17</v>
      </c>
      <c r="F32" s="33">
        <f>SUM(F28:F31)</f>
        <v>365.15</v>
      </c>
      <c r="G32" s="31"/>
      <c r="H32" s="42"/>
    </row>
    <row r="33" spans="3:8" s="15" customFormat="1" x14ac:dyDescent="0.25">
      <c r="C33" s="31" t="s">
        <v>16</v>
      </c>
      <c r="D33" s="31">
        <v>82031999604</v>
      </c>
      <c r="E33" s="31" t="s">
        <v>17</v>
      </c>
      <c r="F33" s="33">
        <v>230.94</v>
      </c>
      <c r="G33" s="31" t="s">
        <v>39</v>
      </c>
      <c r="H33" s="42"/>
    </row>
    <row r="34" spans="3:8" s="15" customFormat="1" x14ac:dyDescent="0.25">
      <c r="C34" s="17"/>
      <c r="D34" s="26"/>
      <c r="E34" s="30"/>
      <c r="F34" s="19">
        <f>SUM(F8:F27, F32:F33)</f>
        <v>571114.82999999996</v>
      </c>
      <c r="G34" s="18"/>
      <c r="H34" s="43"/>
    </row>
    <row r="35" spans="3:8" x14ac:dyDescent="0.25">
      <c r="H35" s="3"/>
    </row>
    <row r="36" spans="3:8" x14ac:dyDescent="0.25">
      <c r="H36" s="3"/>
    </row>
    <row r="37" spans="3:8" x14ac:dyDescent="0.25">
      <c r="C37" t="s">
        <v>44</v>
      </c>
      <c r="H37" s="3"/>
    </row>
    <row r="38" spans="3:8" x14ac:dyDescent="0.25">
      <c r="G38"/>
    </row>
    <row r="39" spans="3:8" x14ac:dyDescent="0.25">
      <c r="G39"/>
    </row>
    <row r="40" spans="3:8" x14ac:dyDescent="0.25">
      <c r="G40"/>
    </row>
    <row r="41" spans="3:8" x14ac:dyDescent="0.25">
      <c r="G41"/>
    </row>
    <row r="42" spans="3:8" x14ac:dyDescent="0.25">
      <c r="G42"/>
    </row>
    <row r="43" spans="3:8" x14ac:dyDescent="0.25">
      <c r="G43"/>
    </row>
    <row r="44" spans="3:8" x14ac:dyDescent="0.25">
      <c r="G44"/>
    </row>
    <row r="45" spans="3:8" x14ac:dyDescent="0.25">
      <c r="G45"/>
    </row>
    <row r="46" spans="3:8" x14ac:dyDescent="0.25">
      <c r="G46"/>
    </row>
    <row r="47" spans="3:8" x14ac:dyDescent="0.25">
      <c r="G47"/>
    </row>
    <row r="48" spans="3:8" x14ac:dyDescent="0.25">
      <c r="G48"/>
    </row>
    <row r="49" spans="7:8" x14ac:dyDescent="0.25">
      <c r="G49"/>
      <c r="H49" s="3"/>
    </row>
    <row r="50" spans="7:8" x14ac:dyDescent="0.25">
      <c r="G50"/>
      <c r="H50" s="3"/>
    </row>
    <row r="51" spans="7:8" x14ac:dyDescent="0.25">
      <c r="G51"/>
      <c r="H51" s="3"/>
    </row>
    <row r="52" spans="7:8" x14ac:dyDescent="0.25">
      <c r="G52"/>
    </row>
    <row r="53" spans="7:8" x14ac:dyDescent="0.25">
      <c r="G53"/>
    </row>
    <row r="54" spans="7:8" x14ac:dyDescent="0.25">
      <c r="G54"/>
    </row>
    <row r="55" spans="7:8" x14ac:dyDescent="0.25">
      <c r="G55"/>
    </row>
  </sheetData>
  <sortState xmlns:xlrd2="http://schemas.microsoft.com/office/spreadsheetml/2017/richdata2" ref="C15:G33">
    <sortCondition ref="C15:C33"/>
  </sortState>
  <mergeCells count="2">
    <mergeCell ref="C6:H6"/>
    <mergeCell ref="H8:H3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2026-02-19T11:30:14Z</dcterms:modified>
</cp:coreProperties>
</file>